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4925" windowHeight="11640" tabRatio="904" activeTab="0"/>
  </bookViews>
  <sheets>
    <sheet name="TOTAL RECALC" sheetId="1" r:id="rId1"/>
    <sheet name="Tables" sheetId="2" r:id="rId2"/>
  </sheets>
  <externalReferences>
    <externalReference r:id="rId5"/>
    <externalReference r:id="rId6"/>
    <externalReference r:id="rId7"/>
    <externalReference r:id="rId8"/>
  </externalReferences>
  <definedNames>
    <definedName name="_Key1" hidden="1">'TOTAL RECALC'!$C$10:$C$68</definedName>
    <definedName name="_Key2" hidden="1">'[2]SCRATCH'!#REF!</definedName>
    <definedName name="_Order1" hidden="1">255</definedName>
    <definedName name="_Order2" hidden="1">255</definedName>
    <definedName name="_Parse_In" hidden="1">'TOTAL RECALC'!$B$1</definedName>
    <definedName name="_Parse_Out" hidden="1">'TOTAL RECALC'!$B$1</definedName>
    <definedName name="_Sort" hidden="1">'TOTAL RECALC'!$B$10:$D$68</definedName>
    <definedName name="ChecklistBlank">#REF!</definedName>
    <definedName name="DATA">'TOTAL RECALC'!$L$10</definedName>
    <definedName name="DESK_AUDIT">#REF!</definedName>
    <definedName name="index_2003">'Tables'!$A$480:$K$569</definedName>
    <definedName name="INDEX00">'Tables'!$A$259:$K$344</definedName>
    <definedName name="INDEX01">'Tables'!$M$259:$W$344</definedName>
    <definedName name="INDEX02">'Tables'!$A$371:$K$459</definedName>
    <definedName name="INDEX93">'Tables'!$AB$99:$AK$164</definedName>
    <definedName name="INDEX94">'Tables'!$M$98:$V$164</definedName>
    <definedName name="INDEX95">'Tables'!$A$97:$J$164</definedName>
    <definedName name="INDEX96">'Tables'!$AA$3:$AJ$71</definedName>
    <definedName name="INDEX97">'Tables'!$N$3:$X$73</definedName>
    <definedName name="INDEX98">'Tables'!$A$2:$K$73</definedName>
    <definedName name="INDEX99">'Tables'!$A$168:$K$240</definedName>
    <definedName name="MACRO">'TOTAL RECALC'!$BK$174</definedName>
    <definedName name="OFFSET00">'Tables'!$A$348:$B$356</definedName>
    <definedName name="OFFSET01">'Tables'!$A$88:$B$96</definedName>
    <definedName name="OFFSET02">'Tables'!$A$463:$B$471</definedName>
    <definedName name="offset03">'Tables'!$A$573:$B$581</definedName>
    <definedName name="OFFSET93">'Tables'!$AB$86:$AC$93</definedName>
    <definedName name="OFFSET94">'Tables'!$M$87:$N$94</definedName>
    <definedName name="OFFSET95">'Tables'!$A$87:$B$94</definedName>
    <definedName name="OFFSET96">'Tables'!$AB$76:$AC$83</definedName>
    <definedName name="OFFSET97">'Tables'!$M$77:$N$85</definedName>
    <definedName name="OFFSET98">'Tables'!$A$76:$B$84</definedName>
    <definedName name="OFFSET99">'Tables'!$A$244:$B$252</definedName>
    <definedName name="_xlnm.Print_Area" localSheetId="1">'Tables'!$A$258:$K$361</definedName>
    <definedName name="_xlnm.Print_Area" localSheetId="0">'TOTAL RECALC'!#REF!</definedName>
    <definedName name="TelephoneExtensions">'[4]EXT'!$A$1</definedName>
    <definedName name="TelephoneNumbers">'[4]FONE NUMS'!$A$4</definedName>
  </definedNames>
  <calcPr fullCalcOnLoad="1"/>
</workbook>
</file>

<file path=xl/sharedStrings.xml><?xml version="1.0" encoding="utf-8"?>
<sst xmlns="http://schemas.openxmlformats.org/spreadsheetml/2006/main" count="54" uniqueCount="48">
  <si>
    <t>DESCRIPTION</t>
  </si>
  <si>
    <t>COST DATA</t>
  </si>
  <si>
    <t>TOTALS</t>
  </si>
  <si>
    <t>index98</t>
  </si>
  <si>
    <t>index97</t>
  </si>
  <si>
    <t>INDEX96</t>
  </si>
  <si>
    <t>3</t>
  </si>
  <si>
    <t>5</t>
  </si>
  <si>
    <t>8</t>
  </si>
  <si>
    <t>10</t>
  </si>
  <si>
    <t>12</t>
  </si>
  <si>
    <t>15</t>
  </si>
  <si>
    <t>20</t>
  </si>
  <si>
    <t>offset98</t>
  </si>
  <si>
    <t>Offset96</t>
  </si>
  <si>
    <t>offset97</t>
  </si>
  <si>
    <t>offset01</t>
  </si>
  <si>
    <t>index 1999</t>
  </si>
  <si>
    <t>offset99</t>
  </si>
  <si>
    <t>index 2000</t>
  </si>
  <si>
    <t>index 2001</t>
  </si>
  <si>
    <t>offset00</t>
  </si>
  <si>
    <t>index 2002</t>
  </si>
  <si>
    <t>offset02</t>
  </si>
  <si>
    <t>index 2003</t>
  </si>
  <si>
    <t>offset03</t>
  </si>
  <si>
    <t>YEAR ACQ</t>
  </si>
  <si>
    <t>ECO. LIFE</t>
  </si>
  <si>
    <t>LINE TOTAL</t>
  </si>
  <si>
    <t>ASD VALUE</t>
  </si>
  <si>
    <t>index 2004</t>
  </si>
  <si>
    <t>offset04</t>
  </si>
  <si>
    <t>Assessment Calculator</t>
  </si>
  <si>
    <t xml:space="preserve">SUPPLIES </t>
  </si>
  <si>
    <t>index 2005</t>
  </si>
  <si>
    <t>offset05</t>
  </si>
  <si>
    <t>HISTORICAL COST</t>
  </si>
  <si>
    <t>PRIOR ASSESSMENT</t>
  </si>
  <si>
    <t>ADDITIONAL ASSESSMENT BEFORE PENALTY</t>
  </si>
  <si>
    <t>PENALTY</t>
  </si>
  <si>
    <t xml:space="preserve">ADDITIONAL ASSESSMENT </t>
  </si>
  <si>
    <t>index 2006</t>
  </si>
  <si>
    <t>offset06</t>
  </si>
  <si>
    <t>index 2007</t>
  </si>
  <si>
    <t>offset07</t>
  </si>
  <si>
    <t>index 2008</t>
  </si>
  <si>
    <t>index 2009</t>
  </si>
  <si>
    <t>offset09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</si>
</sst>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_(&quot;$&quot;* #,##0.0_);_(&quot;$&quot;* \(#,##0.0\);_(&quot;$&quot;* &quot;-&quot;??_);_(@_)"/>
    <numFmt numFmtId="167" formatCode="0.0000"/>
    <numFmt numFmtId="168" formatCode="0.000"/>
    <numFmt numFmtId="169" formatCode="_(* #,##0.0_);_(* \(#,##0.0\);_(* &quot;-&quot;??_);_(@_)"/>
    <numFmt numFmtId="170" formatCode="_(* #,##0_);_(* \(#,##0\);_(* &quot;-&quot;??_);_(@_)"/>
    <numFmt numFmtId="171" formatCode="dd\-mmm\-yy_)"/>
    <numFmt numFmtId="172" formatCode="m/d"/>
    <numFmt numFmtId="173" formatCode="#,##0.0000"/>
    <numFmt numFmtId="174" formatCode="&quot;$&quot;#,##0"/>
    <numFmt numFmtId="175" formatCode="mm/dd/yy_)"/>
    <numFmt numFmtId="176" formatCode="mmmm\ d\,\ yyyy"/>
    <numFmt numFmtId="177" formatCode="&quot;$&quot;#,##0.00"/>
    <numFmt numFmtId="178" formatCode="mm/dd/yy"/>
    <numFmt numFmtId="179" formatCode="&quot;$&quot;#,##0.0"/>
    <numFmt numFmtId="180" formatCode="_(&quot;$&quot;* #,##0_);_(&quot;$&quot;* \(#,##0\);_(&quot;$&quot;* &quot;-&quot;??_);_(@_)"/>
    <numFmt numFmtId="181" formatCode="0.0"/>
    <numFmt numFmtId="182" formatCode="0.0000000"/>
    <numFmt numFmtId="183" formatCode="0.000000"/>
    <numFmt numFmtId="184" formatCode="0.00000"/>
    <numFmt numFmtId="185" formatCode="m/d/yy"/>
    <numFmt numFmtId="186" formatCode="#,##0.0_);\(#,##0.0\)"/>
    <numFmt numFmtId="187" formatCode="0.00000000"/>
    <numFmt numFmtId="188" formatCode="0.E+00"/>
    <numFmt numFmtId="189" formatCode="0.0E+00"/>
    <numFmt numFmtId="190" formatCode="mmmmm\-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-409]dddd\,\ mmmm\ dd\,\ yyyy"/>
    <numFmt numFmtId="196" formatCode="[$-409]mmmm\ d\,\ yyyy;@"/>
    <numFmt numFmtId="197" formatCode="0.00_);\(0.00\)"/>
    <numFmt numFmtId="198" formatCode="_(* #,##0.000_);_(* \(#,##0.000\);_(* &quot;-&quot;??_);_(@_)"/>
    <numFmt numFmtId="199" formatCode="_(* #,##0.0000_);_(* \(#,##0.0000\);_(* &quot;-&quot;??_);_(@_)"/>
  </numFmts>
  <fonts count="23">
    <font>
      <sz val="12"/>
      <name val="Arial"/>
      <family val="0"/>
    </font>
    <font>
      <sz val="10"/>
      <name val="Arial"/>
      <family val="0"/>
    </font>
    <font>
      <sz val="10"/>
      <color indexed="12"/>
      <name val="Courier"/>
      <family val="0"/>
    </font>
    <font>
      <b/>
      <sz val="12"/>
      <name val="Univers Cd (WN)"/>
      <family val="2"/>
    </font>
    <font>
      <sz val="14"/>
      <color indexed="12"/>
      <name val="Arial"/>
      <family val="2"/>
    </font>
    <font>
      <b/>
      <u val="single"/>
      <sz val="12"/>
      <name val="Univers Cd (WN)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12"/>
      <name val="Arial"/>
      <family val="2"/>
    </font>
    <font>
      <sz val="12"/>
      <name val="Univers Cd (WN)"/>
      <family val="2"/>
    </font>
    <font>
      <u val="single"/>
      <sz val="10"/>
      <color indexed="12"/>
      <name val="Arial"/>
      <family val="2"/>
    </font>
    <font>
      <b/>
      <u val="double"/>
      <sz val="10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0"/>
    </font>
    <font>
      <sz val="9"/>
      <color indexed="12"/>
      <name val="Arial"/>
      <family val="2"/>
    </font>
    <font>
      <sz val="9"/>
      <name val="Arial"/>
      <family val="0"/>
    </font>
    <font>
      <sz val="9"/>
      <color indexed="12"/>
      <name val="Courier"/>
      <family val="0"/>
    </font>
    <font>
      <sz val="8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u val="doub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/>
      <protection/>
    </xf>
    <xf numFmtId="0" fontId="8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64" fontId="1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15" fillId="0" borderId="0" xfId="0" applyFont="1" applyAlignment="1" applyProtection="1">
      <alignment wrapText="1"/>
      <protection/>
    </xf>
    <xf numFmtId="0" fontId="16" fillId="0" borderId="0" xfId="0" applyFont="1" applyAlignment="1" applyProtection="1">
      <alignment wrapText="1"/>
      <protection locked="0"/>
    </xf>
    <xf numFmtId="164" fontId="15" fillId="0" borderId="0" xfId="0" applyNumberFormat="1" applyFont="1" applyAlignment="1" applyProtection="1">
      <alignment wrapText="1"/>
      <protection/>
    </xf>
    <xf numFmtId="0" fontId="15" fillId="0" borderId="0" xfId="0" applyFont="1" applyAlignment="1">
      <alignment wrapText="1"/>
    </xf>
    <xf numFmtId="0" fontId="14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164" fontId="15" fillId="0" borderId="0" xfId="0" applyNumberFormat="1" applyFont="1" applyAlignment="1" applyProtection="1">
      <alignment/>
      <protection/>
    </xf>
    <xf numFmtId="0" fontId="15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170" fontId="8" fillId="0" borderId="0" xfId="15" applyNumberFormat="1" applyFont="1" applyAlignment="1" applyProtection="1">
      <alignment/>
      <protection locked="0"/>
    </xf>
    <xf numFmtId="170" fontId="10" fillId="0" borderId="0" xfId="15" applyNumberFormat="1" applyFont="1" applyAlignment="1" applyProtection="1">
      <alignment/>
      <protection locked="0"/>
    </xf>
    <xf numFmtId="170" fontId="11" fillId="0" borderId="0" xfId="15" applyNumberFormat="1" applyFont="1" applyAlignment="1" applyProtection="1">
      <alignment/>
      <protection locked="0"/>
    </xf>
    <xf numFmtId="170" fontId="8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170" fontId="22" fillId="0" borderId="0" xfId="0" applyNumberFormat="1" applyFont="1" applyAlignment="1" applyProtection="1">
      <alignment/>
      <protection locked="0"/>
    </xf>
    <xf numFmtId="170" fontId="2" fillId="0" borderId="0" xfId="0" applyNumberFormat="1" applyFont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ple\taxassessor\My%20Documents\MISCELLANEOU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ple\taxassessor\123DATA\HOLLIS99\Charter%20Communications\add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esults1\Neals%20Plumbi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Hconta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ASE &amp; MISC"/>
      <sheetName val="Sheet5"/>
      <sheetName val="GDALE ADDONS ALL"/>
      <sheetName val="Sheet6"/>
      <sheetName val="Sheet7"/>
      <sheetName val="totals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DDONS (2)"/>
      <sheetName val="ADDONS"/>
      <sheetName val="SCRATC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ECKLIST SAMPLE"/>
      <sheetName val="Asset Details"/>
      <sheetName val="TOTAL RECALC"/>
      <sheetName val="ERRORS ONLY"/>
      <sheetName val="20 Day Letter"/>
      <sheetName val="Tables"/>
      <sheetName val="SCRATCH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ACT FORM"/>
      <sheetName val="CURRENT CONTACTS STATUS  FORM"/>
      <sheetName val="address envelope"/>
      <sheetName val="address envelope (2)"/>
      <sheetName val="FONE NUMS"/>
      <sheetName val="EXT"/>
    </sheetNames>
    <sheetDataSet>
      <sheetData sheetId="5">
        <row r="1">
          <cell r="A1" t="str">
            <v>Personal Property Department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S657"/>
  <sheetViews>
    <sheetView tabSelected="1" defaultGridColor="0" zoomScale="75" zoomScaleNormal="75" colorId="22" workbookViewId="0" topLeftCell="A1">
      <selection activeCell="A1" sqref="A1"/>
    </sheetView>
  </sheetViews>
  <sheetFormatPr defaultColWidth="9.77734375" defaultRowHeight="15"/>
  <cols>
    <col min="1" max="1" width="21.4453125" style="8" customWidth="1"/>
    <col min="2" max="2" width="12.21484375" style="0" customWidth="1"/>
    <col min="3" max="3" width="5.77734375" style="0" customWidth="1"/>
    <col min="4" max="4" width="4.6640625" style="0" bestFit="1" customWidth="1"/>
    <col min="5" max="5" width="9.4453125" style="0" customWidth="1"/>
    <col min="6" max="6" width="8.10546875" style="0" customWidth="1"/>
    <col min="7" max="7" width="7.5546875" style="0" customWidth="1"/>
    <col min="8" max="8" width="7.77734375" style="0" customWidth="1"/>
    <col min="9" max="9" width="7.5546875" style="0" customWidth="1"/>
    <col min="10" max="10" width="7.88671875" style="0" customWidth="1"/>
    <col min="11" max="11" width="9.4453125" style="0" bestFit="1" customWidth="1"/>
    <col min="12" max="12" width="7.77734375" style="0" customWidth="1"/>
    <col min="13" max="13" width="8.77734375" style="0" customWidth="1"/>
    <col min="14" max="15" width="6.77734375" style="0" customWidth="1"/>
    <col min="18" max="51" width="6.77734375" style="0" customWidth="1"/>
  </cols>
  <sheetData>
    <row r="1" spans="1:2" ht="21.75" customHeight="1">
      <c r="A1" s="4" t="s">
        <v>32</v>
      </c>
      <c r="B1" s="3"/>
    </row>
    <row r="2" spans="2:10" ht="13.5" customHeight="1">
      <c r="B2" s="5"/>
      <c r="C2" s="6"/>
      <c r="D2" s="7"/>
      <c r="E2" s="7"/>
      <c r="F2" s="7"/>
      <c r="G2" s="7"/>
      <c r="H2" s="7"/>
      <c r="I2" s="7"/>
      <c r="J2" s="7"/>
    </row>
    <row r="3" spans="1:13" ht="13.5" customHeight="1">
      <c r="A3" s="10"/>
      <c r="B3" s="2"/>
      <c r="C3" s="2"/>
      <c r="D3" s="7"/>
      <c r="E3" s="7"/>
      <c r="F3" s="7"/>
      <c r="G3" s="7"/>
      <c r="H3" s="7"/>
      <c r="I3" s="7"/>
      <c r="J3" s="7"/>
      <c r="K3" s="2"/>
      <c r="L3" s="1"/>
      <c r="M3" s="1"/>
    </row>
    <row r="4" spans="1:33" ht="13.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9"/>
    </row>
    <row r="5" spans="1:33" ht="13.5" customHeight="1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2"/>
      <c r="M5" s="2"/>
      <c r="N5" s="2"/>
      <c r="O5" s="2"/>
      <c r="P5" s="2"/>
      <c r="Q5" s="2"/>
      <c r="R5" s="2"/>
      <c r="S5" s="2"/>
      <c r="T5" s="2"/>
      <c r="U5" s="9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9"/>
    </row>
    <row r="6" spans="2:33" ht="13.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9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9"/>
    </row>
    <row r="7" spans="1:33" s="22" customFormat="1" ht="36.75" customHeight="1">
      <c r="A7" s="28" t="s">
        <v>0</v>
      </c>
      <c r="B7" s="28" t="s">
        <v>36</v>
      </c>
      <c r="C7" s="28" t="s">
        <v>26</v>
      </c>
      <c r="D7" s="28" t="s">
        <v>27</v>
      </c>
      <c r="E7" s="28" t="s">
        <v>29</v>
      </c>
      <c r="F7" s="28" t="s">
        <v>29</v>
      </c>
      <c r="G7" s="28" t="s">
        <v>29</v>
      </c>
      <c r="H7" s="28" t="s">
        <v>29</v>
      </c>
      <c r="I7" s="28" t="s">
        <v>29</v>
      </c>
      <c r="J7" s="28" t="s">
        <v>29</v>
      </c>
      <c r="K7" s="28" t="s">
        <v>28</v>
      </c>
      <c r="L7" s="19"/>
      <c r="M7" s="20"/>
      <c r="N7" s="19"/>
      <c r="O7" s="19"/>
      <c r="P7" s="19"/>
      <c r="Q7" s="19"/>
      <c r="R7" s="19"/>
      <c r="S7" s="19"/>
      <c r="T7" s="19"/>
      <c r="U7" s="21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1"/>
    </row>
    <row r="8" spans="1:33" s="27" customFormat="1" ht="12.75">
      <c r="A8" s="29"/>
      <c r="B8" s="30"/>
      <c r="C8" s="30"/>
      <c r="D8" s="30"/>
      <c r="E8" s="31">
        <v>2009</v>
      </c>
      <c r="F8" s="31">
        <v>2008</v>
      </c>
      <c r="G8" s="31">
        <v>2007</v>
      </c>
      <c r="H8" s="31">
        <v>2006</v>
      </c>
      <c r="I8" s="31">
        <v>2005</v>
      </c>
      <c r="J8" s="31">
        <v>2004</v>
      </c>
      <c r="K8" s="31"/>
      <c r="L8" s="23"/>
      <c r="M8" s="24"/>
      <c r="N8" s="25"/>
      <c r="O8" s="25"/>
      <c r="P8" s="25"/>
      <c r="Q8" s="25"/>
      <c r="R8" s="25"/>
      <c r="S8" s="25"/>
      <c r="T8" s="25"/>
      <c r="U8" s="26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6"/>
    </row>
    <row r="9" spans="2:33" ht="15"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"/>
      <c r="N9" s="2"/>
      <c r="O9" s="2"/>
      <c r="P9" s="2"/>
      <c r="Q9" s="2"/>
      <c r="R9" s="2"/>
      <c r="S9" s="2"/>
      <c r="T9" s="2"/>
      <c r="U9" s="9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9"/>
    </row>
    <row r="10" spans="2:33" ht="15">
      <c r="B10" s="32">
        <v>0</v>
      </c>
      <c r="C10" s="13">
        <v>9999</v>
      </c>
      <c r="D10" s="13">
        <v>10</v>
      </c>
      <c r="E10" s="32">
        <f>IF($E$8&lt;=C10,0,TRUNC(((B10*(VLOOKUP(C10,Tables!$A$1013:$K$1104,2))*(VLOOKUP(C10,Tables!$A$1013:$K$1104,(VLOOKUP(D10,Tables!$A$1107:$B$1115,2))+1))/100)*0.01)+0.5)*20)</f>
        <v>0</v>
      </c>
      <c r="F10" s="32">
        <f>IF($F$8&lt;=C10,0,TRUNC(((B10*(VLOOKUP(C10,Tables!$A$906:$K$996,2))*(VLOOKUP(C10,Tables!$A$906:$K$996,(VLOOKUP(D10,Tables!$A$1000:$B$1008,2))+1))/100)*0.01)+0.5)*20)</f>
        <v>0</v>
      </c>
      <c r="G10" s="32">
        <f>IF($G$8&lt;=C10,0,TRUNC(((B10*(VLOOKUP(C10,Tables!$M$799:$W$889,2))*(VLOOKUP(C10,Tables!$M$799:$W$889,(VLOOKUP(D10,Tables!$M$892:$N$900,2))+1))/100)*0.01)+0.5)*20)</f>
        <v>0</v>
      </c>
      <c r="H10" s="32">
        <f>IF($H$8&lt;=C10,0,TRUNC(((B10*(VLOOKUP(C10,Tables!$A$799:$K$889,2))*(VLOOKUP(C10,Tables!$A$799:$K$889,(VLOOKUP(D10,Tables!$A$892:$B$900,2))+1))/100)*0.01)+0.5)*20)</f>
        <v>0</v>
      </c>
      <c r="I10" s="32">
        <f>IF($I$8&lt;=C10,0,TRUNC(((B10*(VLOOKUP(C10,Tables!$A$693:$K$784,2))*(VLOOKUP(C10,Tables!$A$693:$K$784,(VLOOKUP(D10,Tables!$A$787:$B$795,2))+1))/100)*0.01)+0.5)*20)</f>
        <v>0</v>
      </c>
      <c r="J10" s="32">
        <f>IF($J$8&lt;=C10,0,TRUNC(((B10*(VLOOKUP(C10,Tables!$A$585:$K$675,2))*(VLOOKUP(C10,Tables!$A$585:$K$675,(VLOOKUP(D10,Tables!$A$679:$B$687,2))+1))/100)*0.01)+0.5)*20)</f>
        <v>0</v>
      </c>
      <c r="K10" s="32">
        <f>SUM(E10:J10)</f>
        <v>0</v>
      </c>
      <c r="L10" s="13"/>
      <c r="M10" s="1"/>
      <c r="N10" s="2"/>
      <c r="O10" s="2"/>
      <c r="P10" s="2"/>
      <c r="Q10" s="2"/>
      <c r="R10" s="2"/>
      <c r="S10" s="2"/>
      <c r="T10" s="2"/>
      <c r="U10" s="9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9"/>
    </row>
    <row r="11" spans="2:33" ht="15">
      <c r="B11" s="32">
        <v>0</v>
      </c>
      <c r="C11" s="13">
        <v>9999</v>
      </c>
      <c r="D11" s="13">
        <v>10</v>
      </c>
      <c r="E11" s="32">
        <f>IF($E$8&lt;=C11,0,TRUNC(((B11*(VLOOKUP(C11,Tables!$A$1013:$K$1104,2))*(VLOOKUP(C11,Tables!$A$1013:$K$1104,(VLOOKUP(D11,Tables!$A$1107:$B$1115,2))+1))/100)*0.01)+0.5)*20)</f>
        <v>0</v>
      </c>
      <c r="F11" s="32">
        <f>IF($F$8&lt;=C11,0,TRUNC(((B11*(VLOOKUP(C11,Tables!$A$906:$K$996,2))*(VLOOKUP(C11,Tables!$A$906:$K$996,(VLOOKUP(D11,Tables!$A$1000:$B$1008,2))+1))/100)*0.01)+0.5)*20)</f>
        <v>0</v>
      </c>
      <c r="G11" s="32">
        <f>IF($G$8&lt;=C11,0,TRUNC(((B11*(VLOOKUP(C11,Tables!$M$799:$W$889,2))*(VLOOKUP(C11,Tables!$M$799:$W$889,(VLOOKUP(D11,Tables!$M$892:$N$900,2))+1))/100)*0.01)+0.5)*20)</f>
        <v>0</v>
      </c>
      <c r="H11" s="32">
        <f>IF($H$8&lt;=C11,0,TRUNC(((B11*(VLOOKUP(C11,Tables!$A$799:$K$889,2))*(VLOOKUP(C11,Tables!$A$799:$K$889,(VLOOKUP(D11,Tables!$A$892:$B$900,2))+1))/100)*0.01)+0.5)*20)</f>
        <v>0</v>
      </c>
      <c r="I11" s="32">
        <f>IF($I$8&lt;=C11,0,TRUNC(((B11*(VLOOKUP(C11,Tables!$A$693:$K$784,2))*(VLOOKUP(C11,Tables!$A$693:$K$784,(VLOOKUP(D11,Tables!$A$787:$B$795,2))+1))/100)*0.01)+0.5)*20)</f>
        <v>0</v>
      </c>
      <c r="J11" s="32">
        <f>IF($J$8&lt;=C11,0,TRUNC(((B11*(VLOOKUP(C11,Tables!$A$585:$K$675,2))*(VLOOKUP(C11,Tables!$A$585:$K$675,(VLOOKUP(D11,Tables!$A$679:$B$687,2))+1))/100)*0.01)+0.5)*20)</f>
        <v>0</v>
      </c>
      <c r="K11" s="32">
        <f aca="true" t="shared" si="0" ref="K11:K68">SUM(E11:J11)</f>
        <v>0</v>
      </c>
      <c r="L11" s="13"/>
      <c r="M11" s="1"/>
      <c r="N11" s="2"/>
      <c r="O11" s="2"/>
      <c r="P11" s="2"/>
      <c r="Q11" s="2"/>
      <c r="R11" s="2"/>
      <c r="S11" s="2"/>
      <c r="T11" s="2"/>
      <c r="U11" s="9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9"/>
    </row>
    <row r="12" spans="2:33" ht="15">
      <c r="B12" s="32">
        <v>0</v>
      </c>
      <c r="C12" s="13">
        <v>9999</v>
      </c>
      <c r="D12" s="13">
        <v>10</v>
      </c>
      <c r="E12" s="32">
        <f>IF($E$8&lt;=C12,0,TRUNC(((B12*(VLOOKUP(C12,Tables!$A$1013:$K$1104,2))*(VLOOKUP(C12,Tables!$A$1013:$K$1104,(VLOOKUP(D12,Tables!$A$1107:$B$1115,2))+1))/100)*0.01)+0.5)*20)</f>
        <v>0</v>
      </c>
      <c r="F12" s="32">
        <f>IF($F$8&lt;=C12,0,TRUNC(((B12*(VLOOKUP(C12,Tables!$A$906:$K$996,2))*(VLOOKUP(C12,Tables!$A$906:$K$996,(VLOOKUP(D12,Tables!$A$1000:$B$1008,2))+1))/100)*0.01)+0.5)*20)</f>
        <v>0</v>
      </c>
      <c r="G12" s="32">
        <f>IF($G$8&lt;=C12,0,TRUNC(((B12*(VLOOKUP(C12,Tables!$M$799:$W$889,2))*(VLOOKUP(C12,Tables!$M$799:$W$889,(VLOOKUP(D12,Tables!$M$892:$N$900,2))+1))/100)*0.01)+0.5)*20)</f>
        <v>0</v>
      </c>
      <c r="H12" s="32">
        <f>IF($H$8&lt;=C12,0,TRUNC(((B12*(VLOOKUP(C12,Tables!$A$799:$K$889,2))*(VLOOKUP(C12,Tables!$A$799:$K$889,(VLOOKUP(D12,Tables!$A$892:$B$900,2))+1))/100)*0.01)+0.5)*20)</f>
        <v>0</v>
      </c>
      <c r="I12" s="32">
        <f>IF($I$8&lt;=C12,0,TRUNC(((B12*(VLOOKUP(C12,Tables!$A$693:$K$784,2))*(VLOOKUP(C12,Tables!$A$693:$K$784,(VLOOKUP(D12,Tables!$A$787:$B$795,2))+1))/100)*0.01)+0.5)*20)</f>
        <v>0</v>
      </c>
      <c r="J12" s="32">
        <f>IF($J$8&lt;=C12,0,TRUNC(((B12*(VLOOKUP(C12,Tables!$A$585:$K$675,2))*(VLOOKUP(C12,Tables!$A$585:$K$675,(VLOOKUP(D12,Tables!$A$679:$B$687,2))+1))/100)*0.01)+0.5)*20)</f>
        <v>0</v>
      </c>
      <c r="K12" s="32">
        <f t="shared" si="0"/>
        <v>0</v>
      </c>
      <c r="L12" s="13"/>
      <c r="M12" s="1"/>
      <c r="N12" s="2"/>
      <c r="O12" s="2"/>
      <c r="P12" s="2"/>
      <c r="Q12" s="2"/>
      <c r="R12" s="2"/>
      <c r="S12" s="2"/>
      <c r="T12" s="2"/>
      <c r="U12" s="9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9"/>
    </row>
    <row r="13" spans="2:33" ht="15">
      <c r="B13" s="32">
        <v>0</v>
      </c>
      <c r="C13" s="13">
        <v>9999</v>
      </c>
      <c r="D13" s="13">
        <v>10</v>
      </c>
      <c r="E13" s="32">
        <f>IF($E$8&lt;=C13,0,TRUNC(((B13*(VLOOKUP(C13,Tables!$A$1013:$K$1104,2))*(VLOOKUP(C13,Tables!$A$1013:$K$1104,(VLOOKUP(D13,Tables!$A$1107:$B$1115,2))+1))/100)*0.01)+0.5)*20)</f>
        <v>0</v>
      </c>
      <c r="F13" s="32">
        <f>IF($F$8&lt;=C13,0,TRUNC(((B13*(VLOOKUP(C13,Tables!$A$906:$K$996,2))*(VLOOKUP(C13,Tables!$A$906:$K$996,(VLOOKUP(D13,Tables!$A$1000:$B$1008,2))+1))/100)*0.01)+0.5)*20)</f>
        <v>0</v>
      </c>
      <c r="G13" s="32">
        <f>IF($G$8&lt;=C13,0,TRUNC(((B13*(VLOOKUP(C13,Tables!$M$799:$W$889,2))*(VLOOKUP(C13,Tables!$M$799:$W$889,(VLOOKUP(D13,Tables!$M$892:$N$900,2))+1))/100)*0.01)+0.5)*20)</f>
        <v>0</v>
      </c>
      <c r="H13" s="32">
        <f>IF($H$8&lt;=C13,0,TRUNC(((B13*(VLOOKUP(C13,Tables!$A$799:$K$889,2))*(VLOOKUP(C13,Tables!$A$799:$K$889,(VLOOKUP(D13,Tables!$A$892:$B$900,2))+1))/100)*0.01)+0.5)*20)</f>
        <v>0</v>
      </c>
      <c r="I13" s="32">
        <f>IF($I$8&lt;=C13,0,TRUNC(((B13*(VLOOKUP(C13,Tables!$A$693:$K$784,2))*(VLOOKUP(C13,Tables!$A$693:$K$784,(VLOOKUP(D13,Tables!$A$787:$B$795,2))+1))/100)*0.01)+0.5)*20)</f>
        <v>0</v>
      </c>
      <c r="J13" s="32">
        <f>IF($J$8&lt;=C13,0,TRUNC(((B13*(VLOOKUP(C13,Tables!$A$585:$K$675,2))*(VLOOKUP(C13,Tables!$A$585:$K$675,(VLOOKUP(D13,Tables!$A$679:$B$687,2))+1))/100)*0.01)+0.5)*20)</f>
        <v>0</v>
      </c>
      <c r="K13" s="32">
        <f t="shared" si="0"/>
        <v>0</v>
      </c>
      <c r="L13" s="13"/>
      <c r="M13" s="1"/>
      <c r="N13" s="2"/>
      <c r="O13" s="2"/>
      <c r="P13" s="2"/>
      <c r="Q13" s="2"/>
      <c r="R13" s="2"/>
      <c r="S13" s="2"/>
      <c r="T13" s="2"/>
      <c r="U13" s="9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9"/>
    </row>
    <row r="14" spans="2:33" ht="15">
      <c r="B14" s="32">
        <v>0</v>
      </c>
      <c r="C14" s="13">
        <v>9999</v>
      </c>
      <c r="D14" s="13">
        <v>10</v>
      </c>
      <c r="E14" s="32">
        <f>IF($E$8&lt;=C14,0,TRUNC(((B14*(VLOOKUP(C14,Tables!$A$1013:$K$1104,2))*(VLOOKUP(C14,Tables!$A$1013:$K$1104,(VLOOKUP(D14,Tables!$A$1107:$B$1115,2))+1))/100)*0.01)+0.5)*20)</f>
        <v>0</v>
      </c>
      <c r="F14" s="32">
        <f>IF($F$8&lt;=C14,0,TRUNC(((B14*(VLOOKUP(C14,Tables!$A$906:$K$996,2))*(VLOOKUP(C14,Tables!$A$906:$K$996,(VLOOKUP(D14,Tables!$A$1000:$B$1008,2))+1))/100)*0.01)+0.5)*20)</f>
        <v>0</v>
      </c>
      <c r="G14" s="32">
        <f>IF($G$8&lt;=C14,0,TRUNC(((B14*(VLOOKUP(C14,Tables!$M$799:$W$889,2))*(VLOOKUP(C14,Tables!$M$799:$W$889,(VLOOKUP(D14,Tables!$M$892:$N$900,2))+1))/100)*0.01)+0.5)*20)</f>
        <v>0</v>
      </c>
      <c r="H14" s="32">
        <f>IF($H$8&lt;=C14,0,TRUNC(((B14*(VLOOKUP(C14,Tables!$A$799:$K$889,2))*(VLOOKUP(C14,Tables!$A$799:$K$889,(VLOOKUP(D14,Tables!$A$892:$B$900,2))+1))/100)*0.01)+0.5)*20)</f>
        <v>0</v>
      </c>
      <c r="I14" s="32">
        <f>IF($I$8&lt;=C14,0,TRUNC(((B14*(VLOOKUP(C14,Tables!$A$693:$K$784,2))*(VLOOKUP(C14,Tables!$A$693:$K$784,(VLOOKUP(D14,Tables!$A$787:$B$795,2))+1))/100)*0.01)+0.5)*20)</f>
        <v>0</v>
      </c>
      <c r="J14" s="32">
        <f>IF($J$8&lt;=C14,0,TRUNC(((B14*(VLOOKUP(C14,Tables!$A$585:$K$675,2))*(VLOOKUP(C14,Tables!$A$585:$K$675,(VLOOKUP(D14,Tables!$A$679:$B$687,2))+1))/100)*0.01)+0.5)*20)</f>
        <v>0</v>
      </c>
      <c r="K14" s="32">
        <f t="shared" si="0"/>
        <v>0</v>
      </c>
      <c r="L14" s="13"/>
      <c r="M14" s="1"/>
      <c r="N14" s="2"/>
      <c r="O14" s="2"/>
      <c r="P14" s="2"/>
      <c r="Q14" s="2"/>
      <c r="R14" s="2"/>
      <c r="S14" s="2"/>
      <c r="T14" s="2"/>
      <c r="U14" s="9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9"/>
    </row>
    <row r="15" spans="2:33" ht="15">
      <c r="B15" s="32">
        <v>0</v>
      </c>
      <c r="C15" s="13">
        <v>9999</v>
      </c>
      <c r="D15" s="13">
        <v>10</v>
      </c>
      <c r="E15" s="32">
        <f>IF($E$8&lt;=C15,0,TRUNC(((B15*(VLOOKUP(C15,Tables!$A$1013:$K$1104,2))*(VLOOKUP(C15,Tables!$A$1013:$K$1104,(VLOOKUP(D15,Tables!$A$1107:$B$1115,2))+1))/100)*0.01)+0.5)*20)</f>
        <v>0</v>
      </c>
      <c r="F15" s="32">
        <f>IF($F$8&lt;=C15,0,TRUNC(((B15*(VLOOKUP(C15,Tables!$A$906:$K$996,2))*(VLOOKUP(C15,Tables!$A$906:$K$996,(VLOOKUP(D15,Tables!$A$1000:$B$1008,2))+1))/100)*0.01)+0.5)*20)</f>
        <v>0</v>
      </c>
      <c r="G15" s="32">
        <f>IF($G$8&lt;=C15,0,TRUNC(((B15*(VLOOKUP(C15,Tables!$M$799:$W$889,2))*(VLOOKUP(C15,Tables!$M$799:$W$889,(VLOOKUP(D15,Tables!$M$892:$N$900,2))+1))/100)*0.01)+0.5)*20)</f>
        <v>0</v>
      </c>
      <c r="H15" s="32">
        <f>IF($H$8&lt;=C15,0,TRUNC(((B15*(VLOOKUP(C15,Tables!$A$799:$K$889,2))*(VLOOKUP(C15,Tables!$A$799:$K$889,(VLOOKUP(D15,Tables!$A$892:$B$900,2))+1))/100)*0.01)+0.5)*20)</f>
        <v>0</v>
      </c>
      <c r="I15" s="32">
        <f>IF($I$8&lt;=C15,0,TRUNC(((B15*(VLOOKUP(C15,Tables!$A$693:$K$784,2))*(VLOOKUP(C15,Tables!$A$693:$K$784,(VLOOKUP(D15,Tables!$A$787:$B$795,2))+1))/100)*0.01)+0.5)*20)</f>
        <v>0</v>
      </c>
      <c r="J15" s="32">
        <f>IF($J$8&lt;=C15,0,TRUNC(((B15*(VLOOKUP(C15,Tables!$A$585:$K$675,2))*(VLOOKUP(C15,Tables!$A$585:$K$675,(VLOOKUP(D15,Tables!$A$679:$B$687,2))+1))/100)*0.01)+0.5)*20)</f>
        <v>0</v>
      </c>
      <c r="K15" s="32">
        <f t="shared" si="0"/>
        <v>0</v>
      </c>
      <c r="L15" s="13"/>
      <c r="M15" s="1"/>
      <c r="N15" s="2"/>
      <c r="O15" s="2"/>
      <c r="P15" s="2"/>
      <c r="Q15" s="2"/>
      <c r="R15" s="2"/>
      <c r="S15" s="2"/>
      <c r="T15" s="2"/>
      <c r="U15" s="9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9"/>
    </row>
    <row r="16" spans="2:33" ht="15">
      <c r="B16" s="32">
        <v>0</v>
      </c>
      <c r="C16" s="13">
        <v>9999</v>
      </c>
      <c r="D16" s="13">
        <v>10</v>
      </c>
      <c r="E16" s="32">
        <f>IF($E$8&lt;=C16,0,TRUNC(((B16*(VLOOKUP(C16,Tables!$A$1013:$K$1104,2))*(VLOOKUP(C16,Tables!$A$1013:$K$1104,(VLOOKUP(D16,Tables!$A$1107:$B$1115,2))+1))/100)*0.01)+0.5)*20)</f>
        <v>0</v>
      </c>
      <c r="F16" s="32">
        <f>IF($F$8&lt;=C16,0,TRUNC(((B16*(VLOOKUP(C16,Tables!$A$906:$K$996,2))*(VLOOKUP(C16,Tables!$A$906:$K$996,(VLOOKUP(D16,Tables!$A$1000:$B$1008,2))+1))/100)*0.01)+0.5)*20)</f>
        <v>0</v>
      </c>
      <c r="G16" s="32">
        <f>IF($G$8&lt;=C16,0,TRUNC(((B16*(VLOOKUP(C16,Tables!$M$799:$W$889,2))*(VLOOKUP(C16,Tables!$M$799:$W$889,(VLOOKUP(D16,Tables!$M$892:$N$900,2))+1))/100)*0.01)+0.5)*20)</f>
        <v>0</v>
      </c>
      <c r="H16" s="32">
        <f>IF($H$8&lt;=C16,0,TRUNC(((B16*(VLOOKUP(C16,Tables!$A$799:$K$889,2))*(VLOOKUP(C16,Tables!$A$799:$K$889,(VLOOKUP(D16,Tables!$A$892:$B$900,2))+1))/100)*0.01)+0.5)*20)</f>
        <v>0</v>
      </c>
      <c r="I16" s="32">
        <f>IF($I$8&lt;=C16,0,TRUNC(((B16*(VLOOKUP(C16,Tables!$A$693:$K$784,2))*(VLOOKUP(C16,Tables!$A$693:$K$784,(VLOOKUP(D16,Tables!$A$787:$B$795,2))+1))/100)*0.01)+0.5)*20)</f>
        <v>0</v>
      </c>
      <c r="J16" s="32">
        <f>IF($J$8&lt;=C16,0,TRUNC(((B16*(VLOOKUP(C16,Tables!$A$585:$K$675,2))*(VLOOKUP(C16,Tables!$A$585:$K$675,(VLOOKUP(D16,Tables!$A$679:$B$687,2))+1))/100)*0.01)+0.5)*20)</f>
        <v>0</v>
      </c>
      <c r="K16" s="32">
        <f t="shared" si="0"/>
        <v>0</v>
      </c>
      <c r="L16" s="13"/>
      <c r="M16" s="1"/>
      <c r="N16" s="2"/>
      <c r="O16" s="2"/>
      <c r="P16" s="2"/>
      <c r="Q16" s="2"/>
      <c r="R16" s="2"/>
      <c r="S16" s="2"/>
      <c r="T16" s="2"/>
      <c r="U16" s="9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9"/>
    </row>
    <row r="17" spans="2:33" ht="15">
      <c r="B17" s="32">
        <v>0</v>
      </c>
      <c r="C17" s="13">
        <v>9999</v>
      </c>
      <c r="D17" s="13">
        <v>10</v>
      </c>
      <c r="E17" s="32">
        <f>IF($E$8&lt;=C17,0,TRUNC(((B17*(VLOOKUP(C17,Tables!$A$1013:$K$1104,2))*(VLOOKUP(C17,Tables!$A$1013:$K$1104,(VLOOKUP(D17,Tables!$A$1107:$B$1115,2))+1))/100)*0.01)+0.5)*20)</f>
        <v>0</v>
      </c>
      <c r="F17" s="32">
        <f>IF($F$8&lt;=C17,0,TRUNC(((B17*(VLOOKUP(C17,Tables!$A$906:$K$996,2))*(VLOOKUP(C17,Tables!$A$906:$K$996,(VLOOKUP(D17,Tables!$A$1000:$B$1008,2))+1))/100)*0.01)+0.5)*20)</f>
        <v>0</v>
      </c>
      <c r="G17" s="32">
        <f>IF($G$8&lt;=C17,0,TRUNC(((B17*(VLOOKUP(C17,Tables!$M$799:$W$889,2))*(VLOOKUP(C17,Tables!$M$799:$W$889,(VLOOKUP(D17,Tables!$M$892:$N$900,2))+1))/100)*0.01)+0.5)*20)</f>
        <v>0</v>
      </c>
      <c r="H17" s="32">
        <f>IF($H$8&lt;=C17,0,TRUNC(((B17*(VLOOKUP(C17,Tables!$A$799:$K$889,2))*(VLOOKUP(C17,Tables!$A$799:$K$889,(VLOOKUP(D17,Tables!$A$892:$B$900,2))+1))/100)*0.01)+0.5)*20)</f>
        <v>0</v>
      </c>
      <c r="I17" s="32">
        <f>IF($I$8&lt;=C17,0,TRUNC(((B17*(VLOOKUP(C17,Tables!$A$693:$K$784,2))*(VLOOKUP(C17,Tables!$A$693:$K$784,(VLOOKUP(D17,Tables!$A$787:$B$795,2))+1))/100)*0.01)+0.5)*20)</f>
        <v>0</v>
      </c>
      <c r="J17" s="32">
        <f>IF($J$8&lt;=C17,0,TRUNC(((B17*(VLOOKUP(C17,Tables!$A$585:$K$675,2))*(VLOOKUP(C17,Tables!$A$585:$K$675,(VLOOKUP(D17,Tables!$A$679:$B$687,2))+1))/100)*0.01)+0.5)*20)</f>
        <v>0</v>
      </c>
      <c r="K17" s="32">
        <f t="shared" si="0"/>
        <v>0</v>
      </c>
      <c r="L17" s="13"/>
      <c r="M17" s="1"/>
      <c r="N17" s="2"/>
      <c r="O17" s="2"/>
      <c r="P17" s="2"/>
      <c r="Q17" s="2"/>
      <c r="R17" s="2"/>
      <c r="S17" s="2"/>
      <c r="T17" s="2"/>
      <c r="U17" s="9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9"/>
    </row>
    <row r="18" spans="2:33" ht="15">
      <c r="B18" s="32">
        <v>0</v>
      </c>
      <c r="C18" s="13">
        <v>9999</v>
      </c>
      <c r="D18" s="13">
        <v>10</v>
      </c>
      <c r="E18" s="32">
        <f>IF($E$8&lt;=C18,0,TRUNC(((B18*(VLOOKUP(C18,Tables!$A$1013:$K$1104,2))*(VLOOKUP(C18,Tables!$A$1013:$K$1104,(VLOOKUP(D18,Tables!$A$1107:$B$1115,2))+1))/100)*0.01)+0.5)*20)</f>
        <v>0</v>
      </c>
      <c r="F18" s="32">
        <f>IF($F$8&lt;=C18,0,TRUNC(((B18*(VLOOKUP(C18,Tables!$A$906:$K$996,2))*(VLOOKUP(C18,Tables!$A$906:$K$996,(VLOOKUP(D18,Tables!$A$1000:$B$1008,2))+1))/100)*0.01)+0.5)*20)</f>
        <v>0</v>
      </c>
      <c r="G18" s="32">
        <f>IF($G$8&lt;=C18,0,TRUNC(((B18*(VLOOKUP(C18,Tables!$M$799:$W$889,2))*(VLOOKUP(C18,Tables!$M$799:$W$889,(VLOOKUP(D18,Tables!$M$892:$N$900,2))+1))/100)*0.01)+0.5)*20)</f>
        <v>0</v>
      </c>
      <c r="H18" s="32">
        <f>IF($H$8&lt;=C18,0,TRUNC(((B18*(VLOOKUP(C18,Tables!$A$799:$K$889,2))*(VLOOKUP(C18,Tables!$A$799:$K$889,(VLOOKUP(D18,Tables!$A$892:$B$900,2))+1))/100)*0.01)+0.5)*20)</f>
        <v>0</v>
      </c>
      <c r="I18" s="32">
        <f>IF($I$8&lt;=C18,0,TRUNC(((B18*(VLOOKUP(C18,Tables!$A$693:$K$784,2))*(VLOOKUP(C18,Tables!$A$693:$K$784,(VLOOKUP(D18,Tables!$A$787:$B$795,2))+1))/100)*0.01)+0.5)*20)</f>
        <v>0</v>
      </c>
      <c r="J18" s="32">
        <f>IF($J$8&lt;=C18,0,TRUNC(((B18*(VLOOKUP(C18,Tables!$A$585:$K$675,2))*(VLOOKUP(C18,Tables!$A$585:$K$675,(VLOOKUP(D18,Tables!$A$679:$B$687,2))+1))/100)*0.01)+0.5)*20)</f>
        <v>0</v>
      </c>
      <c r="K18" s="32">
        <f t="shared" si="0"/>
        <v>0</v>
      </c>
      <c r="L18" s="13"/>
      <c r="M18" s="1"/>
      <c r="N18" s="2"/>
      <c r="O18" s="2"/>
      <c r="P18" s="2"/>
      <c r="Q18" s="2"/>
      <c r="R18" s="2"/>
      <c r="S18" s="2"/>
      <c r="T18" s="2"/>
      <c r="U18" s="9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9"/>
    </row>
    <row r="19" spans="2:33" ht="15">
      <c r="B19" s="32">
        <v>0</v>
      </c>
      <c r="C19" s="13">
        <v>9999</v>
      </c>
      <c r="D19" s="13">
        <v>10</v>
      </c>
      <c r="E19" s="32">
        <f>IF($E$8&lt;=C19,0,TRUNC(((B19*(VLOOKUP(C19,Tables!$A$1013:$K$1104,2))*(VLOOKUP(C19,Tables!$A$1013:$K$1104,(VLOOKUP(D19,Tables!$A$1107:$B$1115,2))+1))/100)*0.01)+0.5)*20)</f>
        <v>0</v>
      </c>
      <c r="F19" s="32">
        <f>IF($F$8&lt;=C19,0,TRUNC(((B19*(VLOOKUP(C19,Tables!$A$906:$K$996,2))*(VLOOKUP(C19,Tables!$A$906:$K$996,(VLOOKUP(D19,Tables!$A$1000:$B$1008,2))+1))/100)*0.01)+0.5)*20)</f>
        <v>0</v>
      </c>
      <c r="G19" s="32">
        <f>IF($G$8&lt;=C19,0,TRUNC(((B19*(VLOOKUP(C19,Tables!$M$799:$W$889,2))*(VLOOKUP(C19,Tables!$M$799:$W$889,(VLOOKUP(D19,Tables!$M$892:$N$900,2))+1))/100)*0.01)+0.5)*20)</f>
        <v>0</v>
      </c>
      <c r="H19" s="32">
        <f>IF($H$8&lt;=C19,0,TRUNC(((B19*(VLOOKUP(C19,Tables!$A$799:$K$889,2))*(VLOOKUP(C19,Tables!$A$799:$K$889,(VLOOKUP(D19,Tables!$A$892:$B$900,2))+1))/100)*0.01)+0.5)*20)</f>
        <v>0</v>
      </c>
      <c r="I19" s="32">
        <f>IF($I$8&lt;=C19,0,TRUNC(((B19*(VLOOKUP(C19,Tables!$A$693:$K$784,2))*(VLOOKUP(C19,Tables!$A$693:$K$784,(VLOOKUP(D19,Tables!$A$787:$B$795,2))+1))/100)*0.01)+0.5)*20)</f>
        <v>0</v>
      </c>
      <c r="J19" s="32">
        <f>IF($J$8&lt;=C19,0,TRUNC(((B19*(VLOOKUP(C19,Tables!$A$585:$K$675,2))*(VLOOKUP(C19,Tables!$A$585:$K$675,(VLOOKUP(D19,Tables!$A$679:$B$687,2))+1))/100)*0.01)+0.5)*20)</f>
        <v>0</v>
      </c>
      <c r="K19" s="32">
        <f t="shared" si="0"/>
        <v>0</v>
      </c>
      <c r="L19" s="13"/>
      <c r="M19" s="1"/>
      <c r="N19" s="2"/>
      <c r="O19" s="2"/>
      <c r="P19" s="2"/>
      <c r="Q19" s="2"/>
      <c r="R19" s="2"/>
      <c r="S19" s="2"/>
      <c r="T19" s="2"/>
      <c r="U19" s="9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9"/>
    </row>
    <row r="20" spans="2:33" ht="15">
      <c r="B20" s="32">
        <v>0</v>
      </c>
      <c r="C20" s="13">
        <v>9999</v>
      </c>
      <c r="D20" s="13">
        <v>10</v>
      </c>
      <c r="E20" s="32">
        <f>IF($E$8&lt;=C20,0,TRUNC(((B20*(VLOOKUP(C20,Tables!$A$1013:$K$1104,2))*(VLOOKUP(C20,Tables!$A$1013:$K$1104,(VLOOKUP(D20,Tables!$A$1107:$B$1115,2))+1))/100)*0.01)+0.5)*20)</f>
        <v>0</v>
      </c>
      <c r="F20" s="32">
        <f>IF($F$8&lt;=C20,0,TRUNC(((B20*(VLOOKUP(C20,Tables!$A$906:$K$996,2))*(VLOOKUP(C20,Tables!$A$906:$K$996,(VLOOKUP(D20,Tables!$A$1000:$B$1008,2))+1))/100)*0.01)+0.5)*20)</f>
        <v>0</v>
      </c>
      <c r="G20" s="32">
        <f>IF($G$8&lt;=C20,0,TRUNC(((B20*(VLOOKUP(C20,Tables!$M$799:$W$889,2))*(VLOOKUP(C20,Tables!$M$799:$W$889,(VLOOKUP(D20,Tables!$M$892:$N$900,2))+1))/100)*0.01)+0.5)*20)</f>
        <v>0</v>
      </c>
      <c r="H20" s="32">
        <f>IF($H$8&lt;=C20,0,TRUNC(((B20*(VLOOKUP(C20,Tables!$A$799:$K$889,2))*(VLOOKUP(C20,Tables!$A$799:$K$889,(VLOOKUP(D20,Tables!$A$892:$B$900,2))+1))/100)*0.01)+0.5)*20)</f>
        <v>0</v>
      </c>
      <c r="I20" s="32">
        <f>IF($I$8&lt;=C20,0,TRUNC(((B20*(VLOOKUP(C20,Tables!$A$693:$K$784,2))*(VLOOKUP(C20,Tables!$A$693:$K$784,(VLOOKUP(D20,Tables!$A$787:$B$795,2))+1))/100)*0.01)+0.5)*20)</f>
        <v>0</v>
      </c>
      <c r="J20" s="32">
        <f>IF($J$8&lt;=C20,0,TRUNC(((B20*(VLOOKUP(C20,Tables!$A$585:$K$675,2))*(VLOOKUP(C20,Tables!$A$585:$K$675,(VLOOKUP(D20,Tables!$A$679:$B$687,2))+1))/100)*0.01)+0.5)*20)</f>
        <v>0</v>
      </c>
      <c r="K20" s="32">
        <f t="shared" si="0"/>
        <v>0</v>
      </c>
      <c r="L20" s="13"/>
      <c r="M20" s="1"/>
      <c r="N20" s="2"/>
      <c r="O20" s="2"/>
      <c r="P20" s="2"/>
      <c r="Q20" s="2"/>
      <c r="R20" s="2"/>
      <c r="S20" s="2"/>
      <c r="T20" s="2"/>
      <c r="U20" s="9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9"/>
    </row>
    <row r="21" spans="2:33" ht="15">
      <c r="B21" s="32">
        <v>0</v>
      </c>
      <c r="C21" s="13">
        <v>9999</v>
      </c>
      <c r="D21" s="13">
        <v>10</v>
      </c>
      <c r="E21" s="32">
        <f>IF($E$8&lt;=C21,0,TRUNC(((B21*(VLOOKUP(C21,Tables!$A$1013:$K$1104,2))*(VLOOKUP(C21,Tables!$A$1013:$K$1104,(VLOOKUP(D21,Tables!$A$1107:$B$1115,2))+1))/100)*0.01)+0.5)*20)</f>
        <v>0</v>
      </c>
      <c r="F21" s="32">
        <f>IF($F$8&lt;=C21,0,TRUNC(((B21*(VLOOKUP(C21,Tables!$A$906:$K$996,2))*(VLOOKUP(C21,Tables!$A$906:$K$996,(VLOOKUP(D21,Tables!$A$1000:$B$1008,2))+1))/100)*0.01)+0.5)*20)</f>
        <v>0</v>
      </c>
      <c r="G21" s="32">
        <f>IF($G$8&lt;=C21,0,TRUNC(((B21*(VLOOKUP(C21,Tables!$M$799:$W$889,2))*(VLOOKUP(C21,Tables!$M$799:$W$889,(VLOOKUP(D21,Tables!$M$892:$N$900,2))+1))/100)*0.01)+0.5)*20)</f>
        <v>0</v>
      </c>
      <c r="H21" s="32">
        <f>IF($H$8&lt;=C21,0,TRUNC(((B21*(VLOOKUP(C21,Tables!$A$799:$K$889,2))*(VLOOKUP(C21,Tables!$A$799:$K$889,(VLOOKUP(D21,Tables!$A$892:$B$900,2))+1))/100)*0.01)+0.5)*20)</f>
        <v>0</v>
      </c>
      <c r="I21" s="32">
        <f>IF($I$8&lt;=C21,0,TRUNC(((B21*(VLOOKUP(C21,Tables!$A$693:$K$784,2))*(VLOOKUP(C21,Tables!$A$693:$K$784,(VLOOKUP(D21,Tables!$A$787:$B$795,2))+1))/100)*0.01)+0.5)*20)</f>
        <v>0</v>
      </c>
      <c r="J21" s="32">
        <f>IF($J$8&lt;=C21,0,TRUNC(((B21*(VLOOKUP(C21,Tables!$A$585:$K$675,2))*(VLOOKUP(C21,Tables!$A$585:$K$675,(VLOOKUP(D21,Tables!$A$679:$B$687,2))+1))/100)*0.01)+0.5)*20)</f>
        <v>0</v>
      </c>
      <c r="K21" s="32">
        <f t="shared" si="0"/>
        <v>0</v>
      </c>
      <c r="L21" s="13"/>
      <c r="M21" s="1"/>
      <c r="N21" s="2"/>
      <c r="O21" s="2"/>
      <c r="P21" s="2"/>
      <c r="Q21" s="2"/>
      <c r="R21" s="2"/>
      <c r="S21" s="2"/>
      <c r="T21" s="2"/>
      <c r="U21" s="9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9"/>
    </row>
    <row r="22" spans="2:33" ht="15">
      <c r="B22" s="32">
        <v>0</v>
      </c>
      <c r="C22" s="13">
        <v>9999</v>
      </c>
      <c r="D22" s="13">
        <v>10</v>
      </c>
      <c r="E22" s="32">
        <f>IF($E$8&lt;=C22,0,TRUNC(((B22*(VLOOKUP(C22,Tables!$A$1013:$K$1104,2))*(VLOOKUP(C22,Tables!$A$1013:$K$1104,(VLOOKUP(D22,Tables!$A$1107:$B$1115,2))+1))/100)*0.01)+0.5)*20)</f>
        <v>0</v>
      </c>
      <c r="F22" s="32">
        <f>IF($F$8&lt;=C22,0,TRUNC(((B22*(VLOOKUP(C22,Tables!$A$906:$K$996,2))*(VLOOKUP(C22,Tables!$A$906:$K$996,(VLOOKUP(D22,Tables!$A$1000:$B$1008,2))+1))/100)*0.01)+0.5)*20)</f>
        <v>0</v>
      </c>
      <c r="G22" s="32">
        <f>IF($G$8&lt;=C22,0,TRUNC(((B22*(VLOOKUP(C22,Tables!$M$799:$W$889,2))*(VLOOKUP(C22,Tables!$M$799:$W$889,(VLOOKUP(D22,Tables!$M$892:$N$900,2))+1))/100)*0.01)+0.5)*20)</f>
        <v>0</v>
      </c>
      <c r="H22" s="32">
        <f>IF($H$8&lt;=C22,0,TRUNC(((B22*(VLOOKUP(C22,Tables!$A$799:$K$889,2))*(VLOOKUP(C22,Tables!$A$799:$K$889,(VLOOKUP(D22,Tables!$A$892:$B$900,2))+1))/100)*0.01)+0.5)*20)</f>
        <v>0</v>
      </c>
      <c r="I22" s="32">
        <f>IF($I$8&lt;=C22,0,TRUNC(((B22*(VLOOKUP(C22,Tables!$A$693:$K$784,2))*(VLOOKUP(C22,Tables!$A$693:$K$784,(VLOOKUP(D22,Tables!$A$787:$B$795,2))+1))/100)*0.01)+0.5)*20)</f>
        <v>0</v>
      </c>
      <c r="J22" s="32">
        <f>IF($J$8&lt;=C22,0,TRUNC(((B22*(VLOOKUP(C22,Tables!$A$585:$K$675,2))*(VLOOKUP(C22,Tables!$A$585:$K$675,(VLOOKUP(D22,Tables!$A$679:$B$687,2))+1))/100)*0.01)+0.5)*20)</f>
        <v>0</v>
      </c>
      <c r="K22" s="32">
        <f t="shared" si="0"/>
        <v>0</v>
      </c>
      <c r="L22" s="13"/>
      <c r="M22" s="1"/>
      <c r="N22" s="2"/>
      <c r="O22" s="2"/>
      <c r="P22" s="2"/>
      <c r="Q22" s="2"/>
      <c r="R22" s="2"/>
      <c r="S22" s="2"/>
      <c r="T22" s="2"/>
      <c r="U22" s="9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9"/>
    </row>
    <row r="23" spans="2:33" ht="15">
      <c r="B23" s="32">
        <v>0</v>
      </c>
      <c r="C23" s="13">
        <v>9999</v>
      </c>
      <c r="D23" s="13">
        <v>10</v>
      </c>
      <c r="E23" s="32">
        <f>IF($E$8&lt;=C23,0,TRUNC(((B23*(VLOOKUP(C23,Tables!$A$1013:$K$1104,2))*(VLOOKUP(C23,Tables!$A$1013:$K$1104,(VLOOKUP(D23,Tables!$A$1107:$B$1115,2))+1))/100)*0.01)+0.5)*20)</f>
        <v>0</v>
      </c>
      <c r="F23" s="32">
        <f>IF($F$8&lt;=C23,0,TRUNC(((B23*(VLOOKUP(C23,Tables!$A$906:$K$996,2))*(VLOOKUP(C23,Tables!$A$906:$K$996,(VLOOKUP(D23,Tables!$A$1000:$B$1008,2))+1))/100)*0.01)+0.5)*20)</f>
        <v>0</v>
      </c>
      <c r="G23" s="32">
        <f>IF($G$8&lt;=C23,0,TRUNC(((B23*(VLOOKUP(C23,Tables!$M$799:$W$889,2))*(VLOOKUP(C23,Tables!$M$799:$W$889,(VLOOKUP(D23,Tables!$M$892:$N$900,2))+1))/100)*0.01)+0.5)*20)</f>
        <v>0</v>
      </c>
      <c r="H23" s="32">
        <f>IF($H$8&lt;=C23,0,TRUNC(((B23*(VLOOKUP(C23,Tables!$A$799:$K$889,2))*(VLOOKUP(C23,Tables!$A$799:$K$889,(VLOOKUP(D23,Tables!$A$892:$B$900,2))+1))/100)*0.01)+0.5)*20)</f>
        <v>0</v>
      </c>
      <c r="I23" s="32">
        <f>IF($I$8&lt;=C23,0,TRUNC(((B23*(VLOOKUP(C23,Tables!$A$693:$K$784,2))*(VLOOKUP(C23,Tables!$A$693:$K$784,(VLOOKUP(D23,Tables!$A$787:$B$795,2))+1))/100)*0.01)+0.5)*20)</f>
        <v>0</v>
      </c>
      <c r="J23" s="32">
        <f>IF($J$8&lt;=C23,0,TRUNC(((B23*(VLOOKUP(C23,Tables!$A$585:$K$675,2))*(VLOOKUP(C23,Tables!$A$585:$K$675,(VLOOKUP(D23,Tables!$A$679:$B$687,2))+1))/100)*0.01)+0.5)*20)</f>
        <v>0</v>
      </c>
      <c r="K23" s="32">
        <f t="shared" si="0"/>
        <v>0</v>
      </c>
      <c r="L23" s="13"/>
      <c r="M23" s="1"/>
      <c r="N23" s="2"/>
      <c r="O23" s="2"/>
      <c r="P23" s="2"/>
      <c r="Q23" s="2"/>
      <c r="R23" s="2"/>
      <c r="S23" s="2"/>
      <c r="T23" s="2"/>
      <c r="U23" s="9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9"/>
    </row>
    <row r="24" spans="2:33" ht="15">
      <c r="B24" s="32">
        <v>0</v>
      </c>
      <c r="C24" s="13">
        <v>9999</v>
      </c>
      <c r="D24" s="13">
        <v>10</v>
      </c>
      <c r="E24" s="32">
        <f>IF($E$8&lt;=C24,0,TRUNC(((B24*(VLOOKUP(C24,Tables!$A$1013:$K$1104,2))*(VLOOKUP(C24,Tables!$A$1013:$K$1104,(VLOOKUP(D24,Tables!$A$1107:$B$1115,2))+1))/100)*0.01)+0.5)*20)</f>
        <v>0</v>
      </c>
      <c r="F24" s="32">
        <f>IF($F$8&lt;=C24,0,TRUNC(((B24*(VLOOKUP(C24,Tables!$A$906:$K$996,2))*(VLOOKUP(C24,Tables!$A$906:$K$996,(VLOOKUP(D24,Tables!$A$1000:$B$1008,2))+1))/100)*0.01)+0.5)*20)</f>
        <v>0</v>
      </c>
      <c r="G24" s="32">
        <f>IF($G$8&lt;=C24,0,TRUNC(((B24*(VLOOKUP(C24,Tables!$M$799:$W$889,2))*(VLOOKUP(C24,Tables!$M$799:$W$889,(VLOOKUP(D24,Tables!$M$892:$N$900,2))+1))/100)*0.01)+0.5)*20)</f>
        <v>0</v>
      </c>
      <c r="H24" s="32">
        <f>IF($H$8&lt;=C24,0,TRUNC(((B24*(VLOOKUP(C24,Tables!$A$799:$K$889,2))*(VLOOKUP(C24,Tables!$A$799:$K$889,(VLOOKUP(D24,Tables!$A$892:$B$900,2))+1))/100)*0.01)+0.5)*20)</f>
        <v>0</v>
      </c>
      <c r="I24" s="32">
        <f>IF($I$8&lt;=C24,0,TRUNC(((B24*(VLOOKUP(C24,Tables!$A$693:$K$784,2))*(VLOOKUP(C24,Tables!$A$693:$K$784,(VLOOKUP(D24,Tables!$A$787:$B$795,2))+1))/100)*0.01)+0.5)*20)</f>
        <v>0</v>
      </c>
      <c r="J24" s="32">
        <f>IF($J$8&lt;=C24,0,TRUNC(((B24*(VLOOKUP(C24,Tables!$A$585:$K$675,2))*(VLOOKUP(C24,Tables!$A$585:$K$675,(VLOOKUP(D24,Tables!$A$679:$B$687,2))+1))/100)*0.01)+0.5)*20)</f>
        <v>0</v>
      </c>
      <c r="K24" s="32">
        <f t="shared" si="0"/>
        <v>0</v>
      </c>
      <c r="L24" s="13"/>
      <c r="M24" s="1"/>
      <c r="N24" s="2"/>
      <c r="O24" s="2"/>
      <c r="P24" s="2"/>
      <c r="Q24" s="2"/>
      <c r="R24" s="2"/>
      <c r="S24" s="2"/>
      <c r="T24" s="2"/>
      <c r="U24" s="9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9"/>
    </row>
    <row r="25" spans="2:33" ht="15">
      <c r="B25" s="32">
        <v>0</v>
      </c>
      <c r="C25" s="13">
        <v>9999</v>
      </c>
      <c r="D25" s="13">
        <v>10</v>
      </c>
      <c r="E25" s="32">
        <f>IF($E$8&lt;=C25,0,TRUNC(((B25*(VLOOKUP(C25,Tables!$A$1013:$K$1104,2))*(VLOOKUP(C25,Tables!$A$1013:$K$1104,(VLOOKUP(D25,Tables!$A$1107:$B$1115,2))+1))/100)*0.01)+0.5)*20)</f>
        <v>0</v>
      </c>
      <c r="F25" s="32">
        <f>IF($F$8&lt;=C25,0,TRUNC(((B25*(VLOOKUP(C25,Tables!$A$906:$K$996,2))*(VLOOKUP(C25,Tables!$A$906:$K$996,(VLOOKUP(D25,Tables!$A$1000:$B$1008,2))+1))/100)*0.01)+0.5)*20)</f>
        <v>0</v>
      </c>
      <c r="G25" s="32">
        <f>IF($G$8&lt;=C25,0,TRUNC(((B25*(VLOOKUP(C25,Tables!$M$799:$W$889,2))*(VLOOKUP(C25,Tables!$M$799:$W$889,(VLOOKUP(D25,Tables!$M$892:$N$900,2))+1))/100)*0.01)+0.5)*20)</f>
        <v>0</v>
      </c>
      <c r="H25" s="32">
        <f>IF($H$8&lt;=C25,0,TRUNC(((B25*(VLOOKUP(C25,Tables!$A$799:$K$889,2))*(VLOOKUP(C25,Tables!$A$799:$K$889,(VLOOKUP(D25,Tables!$A$892:$B$900,2))+1))/100)*0.01)+0.5)*20)</f>
        <v>0</v>
      </c>
      <c r="I25" s="32">
        <f>IF($I$8&lt;=C25,0,TRUNC(((B25*(VLOOKUP(C25,Tables!$A$693:$K$784,2))*(VLOOKUP(C25,Tables!$A$693:$K$784,(VLOOKUP(D25,Tables!$A$787:$B$795,2))+1))/100)*0.01)+0.5)*20)</f>
        <v>0</v>
      </c>
      <c r="J25" s="32">
        <f>IF($J$8&lt;=C25,0,TRUNC(((B25*(VLOOKUP(C25,Tables!$A$585:$K$675,2))*(VLOOKUP(C25,Tables!$A$585:$K$675,(VLOOKUP(D25,Tables!$A$679:$B$687,2))+1))/100)*0.01)+0.5)*20)</f>
        <v>0</v>
      </c>
      <c r="K25" s="32">
        <f t="shared" si="0"/>
        <v>0</v>
      </c>
      <c r="L25" s="13"/>
      <c r="M25" s="1"/>
      <c r="N25" s="2"/>
      <c r="O25" s="2"/>
      <c r="P25" s="2"/>
      <c r="Q25" s="2"/>
      <c r="R25" s="2"/>
      <c r="S25" s="2"/>
      <c r="T25" s="2"/>
      <c r="U25" s="9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9"/>
    </row>
    <row r="26" spans="2:33" ht="15">
      <c r="B26" s="32">
        <v>0</v>
      </c>
      <c r="C26" s="13">
        <v>9999</v>
      </c>
      <c r="D26" s="13">
        <v>10</v>
      </c>
      <c r="E26" s="32">
        <f>IF($E$8&lt;=C26,0,TRUNC(((B26*(VLOOKUP(C26,Tables!$A$1013:$K$1104,2))*(VLOOKUP(C26,Tables!$A$1013:$K$1104,(VLOOKUP(D26,Tables!$A$1107:$B$1115,2))+1))/100)*0.01)+0.5)*20)</f>
        <v>0</v>
      </c>
      <c r="F26" s="32">
        <f>IF($F$8&lt;=C26,0,TRUNC(((B26*(VLOOKUP(C26,Tables!$A$906:$K$996,2))*(VLOOKUP(C26,Tables!$A$906:$K$996,(VLOOKUP(D26,Tables!$A$1000:$B$1008,2))+1))/100)*0.01)+0.5)*20)</f>
        <v>0</v>
      </c>
      <c r="G26" s="32">
        <f>IF($G$8&lt;=C26,0,TRUNC(((B26*(VLOOKUP(C26,Tables!$M$799:$W$889,2))*(VLOOKUP(C26,Tables!$M$799:$W$889,(VLOOKUP(D26,Tables!$M$892:$N$900,2))+1))/100)*0.01)+0.5)*20)</f>
        <v>0</v>
      </c>
      <c r="H26" s="32">
        <f>IF($H$8&lt;=C26,0,TRUNC(((B26*(VLOOKUP(C26,Tables!$A$799:$K$889,2))*(VLOOKUP(C26,Tables!$A$799:$K$889,(VLOOKUP(D26,Tables!$A$892:$B$900,2))+1))/100)*0.01)+0.5)*20)</f>
        <v>0</v>
      </c>
      <c r="I26" s="32">
        <f>IF($I$8&lt;=C26,0,TRUNC(((B26*(VLOOKUP(C26,Tables!$A$693:$K$784,2))*(VLOOKUP(C26,Tables!$A$693:$K$784,(VLOOKUP(D26,Tables!$A$787:$B$795,2))+1))/100)*0.01)+0.5)*20)</f>
        <v>0</v>
      </c>
      <c r="J26" s="32">
        <f>IF($J$8&lt;=C26,0,TRUNC(((B26*(VLOOKUP(C26,Tables!$A$585:$K$675,2))*(VLOOKUP(C26,Tables!$A$585:$K$675,(VLOOKUP(D26,Tables!$A$679:$B$687,2))+1))/100)*0.01)+0.5)*20)</f>
        <v>0</v>
      </c>
      <c r="K26" s="32">
        <f t="shared" si="0"/>
        <v>0</v>
      </c>
      <c r="L26" s="13"/>
      <c r="M26" s="1"/>
      <c r="N26" s="2"/>
      <c r="O26" s="2"/>
      <c r="P26" s="2"/>
      <c r="Q26" s="2"/>
      <c r="R26" s="2"/>
      <c r="S26" s="2"/>
      <c r="T26" s="2"/>
      <c r="U26" s="9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9"/>
    </row>
    <row r="27" spans="2:33" ht="15">
      <c r="B27" s="32">
        <v>0</v>
      </c>
      <c r="C27" s="13">
        <v>9999</v>
      </c>
      <c r="D27" s="13">
        <v>10</v>
      </c>
      <c r="E27" s="32">
        <f>IF($E$8&lt;=C27,0,TRUNC(((B27*(VLOOKUP(C27,Tables!$A$1013:$K$1104,2))*(VLOOKUP(C27,Tables!$A$1013:$K$1104,(VLOOKUP(D27,Tables!$A$1107:$B$1115,2))+1))/100)*0.01)+0.5)*20)</f>
        <v>0</v>
      </c>
      <c r="F27" s="32">
        <f>IF($F$8&lt;=C27,0,TRUNC(((B27*(VLOOKUP(C27,Tables!$A$906:$K$996,2))*(VLOOKUP(C27,Tables!$A$906:$K$996,(VLOOKUP(D27,Tables!$A$1000:$B$1008,2))+1))/100)*0.01)+0.5)*20)</f>
        <v>0</v>
      </c>
      <c r="G27" s="32">
        <f>IF($G$8&lt;=C27,0,TRUNC(((B27*(VLOOKUP(C27,Tables!$M$799:$W$889,2))*(VLOOKUP(C27,Tables!$M$799:$W$889,(VLOOKUP(D27,Tables!$M$892:$N$900,2))+1))/100)*0.01)+0.5)*20)</f>
        <v>0</v>
      </c>
      <c r="H27" s="32">
        <f>IF($H$8&lt;=C27,0,TRUNC(((B27*(VLOOKUP(C27,Tables!$A$799:$K$889,2))*(VLOOKUP(C27,Tables!$A$799:$K$889,(VLOOKUP(D27,Tables!$A$892:$B$900,2))+1))/100)*0.01)+0.5)*20)</f>
        <v>0</v>
      </c>
      <c r="I27" s="32">
        <f>IF($I$8&lt;=C27,0,TRUNC(((B27*(VLOOKUP(C27,Tables!$A$693:$K$784,2))*(VLOOKUP(C27,Tables!$A$693:$K$784,(VLOOKUP(D27,Tables!$A$787:$B$795,2))+1))/100)*0.01)+0.5)*20)</f>
        <v>0</v>
      </c>
      <c r="J27" s="32">
        <f>IF($J$8&lt;=C27,0,TRUNC(((B27*(VLOOKUP(C27,Tables!$A$585:$K$675,2))*(VLOOKUP(C27,Tables!$A$585:$K$675,(VLOOKUP(D27,Tables!$A$679:$B$687,2))+1))/100)*0.01)+0.5)*20)</f>
        <v>0</v>
      </c>
      <c r="K27" s="32">
        <f t="shared" si="0"/>
        <v>0</v>
      </c>
      <c r="L27" s="13"/>
      <c r="M27" s="1"/>
      <c r="N27" s="2"/>
      <c r="O27" s="2"/>
      <c r="P27" s="2"/>
      <c r="Q27" s="2"/>
      <c r="R27" s="2"/>
      <c r="S27" s="2"/>
      <c r="T27" s="2"/>
      <c r="U27" s="9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9"/>
    </row>
    <row r="28" spans="2:33" ht="15">
      <c r="B28" s="32">
        <v>0</v>
      </c>
      <c r="C28" s="13">
        <v>9999</v>
      </c>
      <c r="D28" s="13">
        <v>10</v>
      </c>
      <c r="E28" s="32">
        <f>IF($E$8&lt;=C28,0,TRUNC(((B28*(VLOOKUP(C28,Tables!$A$1013:$K$1104,2))*(VLOOKUP(C28,Tables!$A$1013:$K$1104,(VLOOKUP(D28,Tables!$A$1107:$B$1115,2))+1))/100)*0.01)+0.5)*20)</f>
        <v>0</v>
      </c>
      <c r="F28" s="32">
        <f>IF($F$8&lt;=C28,0,TRUNC(((B28*(VLOOKUP(C28,Tables!$A$906:$K$996,2))*(VLOOKUP(C28,Tables!$A$906:$K$996,(VLOOKUP(D28,Tables!$A$1000:$B$1008,2))+1))/100)*0.01)+0.5)*20)</f>
        <v>0</v>
      </c>
      <c r="G28" s="32">
        <f>IF($G$8&lt;=C28,0,TRUNC(((B28*(VLOOKUP(C28,Tables!$M$799:$W$889,2))*(VLOOKUP(C28,Tables!$M$799:$W$889,(VLOOKUP(D28,Tables!$M$892:$N$900,2))+1))/100)*0.01)+0.5)*20)</f>
        <v>0</v>
      </c>
      <c r="H28" s="32">
        <f>IF($H$8&lt;=C28,0,TRUNC(((B28*(VLOOKUP(C28,Tables!$A$799:$K$889,2))*(VLOOKUP(C28,Tables!$A$799:$K$889,(VLOOKUP(D28,Tables!$A$892:$B$900,2))+1))/100)*0.01)+0.5)*20)</f>
        <v>0</v>
      </c>
      <c r="I28" s="32">
        <f>IF($I$8&lt;=C28,0,TRUNC(((B28*(VLOOKUP(C28,Tables!$A$693:$K$784,2))*(VLOOKUP(C28,Tables!$A$693:$K$784,(VLOOKUP(D28,Tables!$A$787:$B$795,2))+1))/100)*0.01)+0.5)*20)</f>
        <v>0</v>
      </c>
      <c r="J28" s="32">
        <f>IF($J$8&lt;=C28,0,TRUNC(((B28*(VLOOKUP(C28,Tables!$A$585:$K$675,2))*(VLOOKUP(C28,Tables!$A$585:$K$675,(VLOOKUP(D28,Tables!$A$679:$B$687,2))+1))/100)*0.01)+0.5)*20)</f>
        <v>0</v>
      </c>
      <c r="K28" s="32">
        <f t="shared" si="0"/>
        <v>0</v>
      </c>
      <c r="L28" s="13"/>
      <c r="M28" s="1"/>
      <c r="N28" s="2"/>
      <c r="O28" s="2"/>
      <c r="P28" s="2"/>
      <c r="Q28" s="2"/>
      <c r="R28" s="2"/>
      <c r="S28" s="2"/>
      <c r="T28" s="2"/>
      <c r="U28" s="9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9"/>
    </row>
    <row r="29" spans="2:33" ht="15">
      <c r="B29" s="32">
        <v>0</v>
      </c>
      <c r="C29" s="13">
        <v>9999</v>
      </c>
      <c r="D29" s="13">
        <v>10</v>
      </c>
      <c r="E29" s="32">
        <f>IF($E$8&lt;=C29,0,TRUNC(((B29*(VLOOKUP(C29,Tables!$A$1013:$K$1104,2))*(VLOOKUP(C29,Tables!$A$1013:$K$1104,(VLOOKUP(D29,Tables!$A$1107:$B$1115,2))+1))/100)*0.01)+0.5)*20)</f>
        <v>0</v>
      </c>
      <c r="F29" s="32">
        <f>IF($F$8&lt;=C29,0,TRUNC(((B29*(VLOOKUP(C29,Tables!$A$906:$K$996,2))*(VLOOKUP(C29,Tables!$A$906:$K$996,(VLOOKUP(D29,Tables!$A$1000:$B$1008,2))+1))/100)*0.01)+0.5)*20)</f>
        <v>0</v>
      </c>
      <c r="G29" s="32">
        <f>IF($G$8&lt;=C29,0,TRUNC(((B29*(VLOOKUP(C29,Tables!$M$799:$W$889,2))*(VLOOKUP(C29,Tables!$M$799:$W$889,(VLOOKUP(D29,Tables!$M$892:$N$900,2))+1))/100)*0.01)+0.5)*20)</f>
        <v>0</v>
      </c>
      <c r="H29" s="32">
        <f>IF($H$8&lt;=C29,0,TRUNC(((B29*(VLOOKUP(C29,Tables!$A$799:$K$889,2))*(VLOOKUP(C29,Tables!$A$799:$K$889,(VLOOKUP(D29,Tables!$A$892:$B$900,2))+1))/100)*0.01)+0.5)*20)</f>
        <v>0</v>
      </c>
      <c r="I29" s="32">
        <f>IF($I$8&lt;=C29,0,TRUNC(((B29*(VLOOKUP(C29,Tables!$A$693:$K$784,2))*(VLOOKUP(C29,Tables!$A$693:$K$784,(VLOOKUP(D29,Tables!$A$787:$B$795,2))+1))/100)*0.01)+0.5)*20)</f>
        <v>0</v>
      </c>
      <c r="J29" s="32">
        <f>IF($J$8&lt;=C29,0,TRUNC(((B29*(VLOOKUP(C29,Tables!$A$585:$K$675,2))*(VLOOKUP(C29,Tables!$A$585:$K$675,(VLOOKUP(D29,Tables!$A$679:$B$687,2))+1))/100)*0.01)+0.5)*20)</f>
        <v>0</v>
      </c>
      <c r="K29" s="32">
        <f t="shared" si="0"/>
        <v>0</v>
      </c>
      <c r="L29" s="13"/>
      <c r="M29" s="1"/>
      <c r="N29" s="2"/>
      <c r="O29" s="2"/>
      <c r="P29" s="2"/>
      <c r="Q29" s="2"/>
      <c r="R29" s="2"/>
      <c r="S29" s="2"/>
      <c r="T29" s="2"/>
      <c r="U29" s="9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9"/>
    </row>
    <row r="30" spans="2:33" ht="15">
      <c r="B30" s="32">
        <v>0</v>
      </c>
      <c r="C30" s="13">
        <v>9999</v>
      </c>
      <c r="D30" s="13">
        <v>10</v>
      </c>
      <c r="E30" s="32">
        <f>IF($E$8&lt;=C30,0,TRUNC(((B30*(VLOOKUP(C30,Tables!$A$1013:$K$1104,2))*(VLOOKUP(C30,Tables!$A$1013:$K$1104,(VLOOKUP(D30,Tables!$A$1107:$B$1115,2))+1))/100)*0.01)+0.5)*20)</f>
        <v>0</v>
      </c>
      <c r="F30" s="32">
        <f>IF($F$8&lt;=C30,0,TRUNC(((B30*(VLOOKUP(C30,Tables!$A$906:$K$996,2))*(VLOOKUP(C30,Tables!$A$906:$K$996,(VLOOKUP(D30,Tables!$A$1000:$B$1008,2))+1))/100)*0.01)+0.5)*20)</f>
        <v>0</v>
      </c>
      <c r="G30" s="32">
        <f>IF($G$8&lt;=C30,0,TRUNC(((B30*(VLOOKUP(C30,Tables!$M$799:$W$889,2))*(VLOOKUP(C30,Tables!$M$799:$W$889,(VLOOKUP(D30,Tables!$M$892:$N$900,2))+1))/100)*0.01)+0.5)*20)</f>
        <v>0</v>
      </c>
      <c r="H30" s="32">
        <f>IF($H$8&lt;=C30,0,TRUNC(((B30*(VLOOKUP(C30,Tables!$A$799:$K$889,2))*(VLOOKUP(C30,Tables!$A$799:$K$889,(VLOOKUP(D30,Tables!$A$892:$B$900,2))+1))/100)*0.01)+0.5)*20)</f>
        <v>0</v>
      </c>
      <c r="I30" s="32">
        <f>IF($I$8&lt;=C30,0,TRUNC(((B30*(VLOOKUP(C30,Tables!$A$693:$K$784,2))*(VLOOKUP(C30,Tables!$A$693:$K$784,(VLOOKUP(D30,Tables!$A$787:$B$795,2))+1))/100)*0.01)+0.5)*20)</f>
        <v>0</v>
      </c>
      <c r="J30" s="32">
        <f>IF($J$8&lt;=C30,0,TRUNC(((B30*(VLOOKUP(C30,Tables!$A$585:$K$675,2))*(VLOOKUP(C30,Tables!$A$585:$K$675,(VLOOKUP(D30,Tables!$A$679:$B$687,2))+1))/100)*0.01)+0.5)*20)</f>
        <v>0</v>
      </c>
      <c r="K30" s="32">
        <f t="shared" si="0"/>
        <v>0</v>
      </c>
      <c r="L30" s="13"/>
      <c r="M30" s="1"/>
      <c r="N30" s="2"/>
      <c r="O30" s="2"/>
      <c r="P30" s="2"/>
      <c r="Q30" s="2"/>
      <c r="R30" s="2"/>
      <c r="S30" s="2"/>
      <c r="T30" s="2"/>
      <c r="U30" s="9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9"/>
    </row>
    <row r="31" spans="2:33" ht="15">
      <c r="B31" s="32">
        <v>0</v>
      </c>
      <c r="C31" s="13">
        <v>9999</v>
      </c>
      <c r="D31" s="13">
        <v>10</v>
      </c>
      <c r="E31" s="32">
        <f>IF($E$8&lt;=C31,0,TRUNC(((B31*(VLOOKUP(C31,Tables!$A$1013:$K$1104,2))*(VLOOKUP(C31,Tables!$A$1013:$K$1104,(VLOOKUP(D31,Tables!$A$1107:$B$1115,2))+1))/100)*0.01)+0.5)*20)</f>
        <v>0</v>
      </c>
      <c r="F31" s="32">
        <f>IF($F$8&lt;=C31,0,TRUNC(((B31*(VLOOKUP(C31,Tables!$A$906:$K$996,2))*(VLOOKUP(C31,Tables!$A$906:$K$996,(VLOOKUP(D31,Tables!$A$1000:$B$1008,2))+1))/100)*0.01)+0.5)*20)</f>
        <v>0</v>
      </c>
      <c r="G31" s="32">
        <f>IF($G$8&lt;=C31,0,TRUNC(((B31*(VLOOKUP(C31,Tables!$M$799:$W$889,2))*(VLOOKUP(C31,Tables!$M$799:$W$889,(VLOOKUP(D31,Tables!$M$892:$N$900,2))+1))/100)*0.01)+0.5)*20)</f>
        <v>0</v>
      </c>
      <c r="H31" s="32">
        <f>IF($H$8&lt;=C31,0,TRUNC(((B31*(VLOOKUP(C31,Tables!$A$799:$K$889,2))*(VLOOKUP(C31,Tables!$A$799:$K$889,(VLOOKUP(D31,Tables!$A$892:$B$900,2))+1))/100)*0.01)+0.5)*20)</f>
        <v>0</v>
      </c>
      <c r="I31" s="32">
        <f>IF($I$8&lt;=C31,0,TRUNC(((B31*(VLOOKUP(C31,Tables!$A$693:$K$784,2))*(VLOOKUP(C31,Tables!$A$693:$K$784,(VLOOKUP(D31,Tables!$A$787:$B$795,2))+1))/100)*0.01)+0.5)*20)</f>
        <v>0</v>
      </c>
      <c r="J31" s="32">
        <f>IF($J$8&lt;=C31,0,TRUNC(((B31*(VLOOKUP(C31,Tables!$A$585:$K$675,2))*(VLOOKUP(C31,Tables!$A$585:$K$675,(VLOOKUP(D31,Tables!$A$679:$B$687,2))+1))/100)*0.01)+0.5)*20)</f>
        <v>0</v>
      </c>
      <c r="K31" s="32">
        <f t="shared" si="0"/>
        <v>0</v>
      </c>
      <c r="L31" s="13"/>
      <c r="M31" s="1"/>
      <c r="N31" s="2"/>
      <c r="O31" s="2"/>
      <c r="P31" s="2"/>
      <c r="Q31" s="2"/>
      <c r="R31" s="2"/>
      <c r="S31" s="2"/>
      <c r="T31" s="2"/>
      <c r="U31" s="9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9"/>
    </row>
    <row r="32" spans="2:33" ht="15">
      <c r="B32" s="32">
        <v>0</v>
      </c>
      <c r="C32" s="13">
        <v>9999</v>
      </c>
      <c r="D32" s="13">
        <v>10</v>
      </c>
      <c r="E32" s="32">
        <f>IF($E$8&lt;=C32,0,TRUNC(((B32*(VLOOKUP(C32,Tables!$A$1013:$K$1104,2))*(VLOOKUP(C32,Tables!$A$1013:$K$1104,(VLOOKUP(D32,Tables!$A$1107:$B$1115,2))+1))/100)*0.01)+0.5)*20)</f>
        <v>0</v>
      </c>
      <c r="F32" s="32">
        <f>IF($F$8&lt;=C32,0,TRUNC(((B32*(VLOOKUP(C32,Tables!$A$906:$K$996,2))*(VLOOKUP(C32,Tables!$A$906:$K$996,(VLOOKUP(D32,Tables!$A$1000:$B$1008,2))+1))/100)*0.01)+0.5)*20)</f>
        <v>0</v>
      </c>
      <c r="G32" s="32">
        <f>IF($G$8&lt;=C32,0,TRUNC(((B32*(VLOOKUP(C32,Tables!$M$799:$W$889,2))*(VLOOKUP(C32,Tables!$M$799:$W$889,(VLOOKUP(D32,Tables!$M$892:$N$900,2))+1))/100)*0.01)+0.5)*20)</f>
        <v>0</v>
      </c>
      <c r="H32" s="32">
        <f>IF($H$8&lt;=C32,0,TRUNC(((B32*(VLOOKUP(C32,Tables!$A$799:$K$889,2))*(VLOOKUP(C32,Tables!$A$799:$K$889,(VLOOKUP(D32,Tables!$A$892:$B$900,2))+1))/100)*0.01)+0.5)*20)</f>
        <v>0</v>
      </c>
      <c r="I32" s="32">
        <f>IF($I$8&lt;=C32,0,TRUNC(((B32*(VLOOKUP(C32,Tables!$A$693:$K$784,2))*(VLOOKUP(C32,Tables!$A$693:$K$784,(VLOOKUP(D32,Tables!$A$787:$B$795,2))+1))/100)*0.01)+0.5)*20)</f>
        <v>0</v>
      </c>
      <c r="J32" s="32">
        <f>IF($J$8&lt;=C32,0,TRUNC(((B32*(VLOOKUP(C32,Tables!$A$585:$K$675,2))*(VLOOKUP(C32,Tables!$A$585:$K$675,(VLOOKUP(D32,Tables!$A$679:$B$687,2))+1))/100)*0.01)+0.5)*20)</f>
        <v>0</v>
      </c>
      <c r="K32" s="32">
        <f t="shared" si="0"/>
        <v>0</v>
      </c>
      <c r="L32" s="13"/>
      <c r="M32" s="1"/>
      <c r="N32" s="2"/>
      <c r="O32" s="2"/>
      <c r="P32" s="2"/>
      <c r="Q32" s="2"/>
      <c r="R32" s="2"/>
      <c r="S32" s="2"/>
      <c r="T32" s="2"/>
      <c r="U32" s="9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9"/>
    </row>
    <row r="33" spans="2:33" ht="15">
      <c r="B33" s="32">
        <v>0</v>
      </c>
      <c r="C33" s="13">
        <v>9999</v>
      </c>
      <c r="D33" s="13">
        <v>10</v>
      </c>
      <c r="E33" s="32">
        <f>IF($E$8&lt;=C33,0,TRUNC(((B33*(VLOOKUP(C33,Tables!$A$1013:$K$1104,2))*(VLOOKUP(C33,Tables!$A$1013:$K$1104,(VLOOKUP(D33,Tables!$A$1107:$B$1115,2))+1))/100)*0.01)+0.5)*20)</f>
        <v>0</v>
      </c>
      <c r="F33" s="32">
        <f>IF($F$8&lt;=C33,0,TRUNC(((B33*(VLOOKUP(C33,Tables!$A$906:$K$996,2))*(VLOOKUP(C33,Tables!$A$906:$K$996,(VLOOKUP(D33,Tables!$A$1000:$B$1008,2))+1))/100)*0.01)+0.5)*20)</f>
        <v>0</v>
      </c>
      <c r="G33" s="32">
        <f>IF($G$8&lt;=C33,0,TRUNC(((B33*(VLOOKUP(C33,Tables!$M$799:$W$889,2))*(VLOOKUP(C33,Tables!$M$799:$W$889,(VLOOKUP(D33,Tables!$M$892:$N$900,2))+1))/100)*0.01)+0.5)*20)</f>
        <v>0</v>
      </c>
      <c r="H33" s="32">
        <f>IF($H$8&lt;=C33,0,TRUNC(((B33*(VLOOKUP(C33,Tables!$A$799:$K$889,2))*(VLOOKUP(C33,Tables!$A$799:$K$889,(VLOOKUP(D33,Tables!$A$892:$B$900,2))+1))/100)*0.01)+0.5)*20)</f>
        <v>0</v>
      </c>
      <c r="I33" s="32">
        <f>IF($I$8&lt;=C33,0,TRUNC(((B33*(VLOOKUP(C33,Tables!$A$693:$K$784,2))*(VLOOKUP(C33,Tables!$A$693:$K$784,(VLOOKUP(D33,Tables!$A$787:$B$795,2))+1))/100)*0.01)+0.5)*20)</f>
        <v>0</v>
      </c>
      <c r="J33" s="32">
        <f>IF($J$8&lt;=C33,0,TRUNC(((B33*(VLOOKUP(C33,Tables!$A$585:$K$675,2))*(VLOOKUP(C33,Tables!$A$585:$K$675,(VLOOKUP(D33,Tables!$A$679:$B$687,2))+1))/100)*0.01)+0.5)*20)</f>
        <v>0</v>
      </c>
      <c r="K33" s="32">
        <f t="shared" si="0"/>
        <v>0</v>
      </c>
      <c r="L33" s="13"/>
      <c r="M33" s="1"/>
      <c r="N33" s="2"/>
      <c r="O33" s="2"/>
      <c r="P33" s="2"/>
      <c r="Q33" s="2"/>
      <c r="R33" s="2"/>
      <c r="S33" s="2"/>
      <c r="T33" s="2"/>
      <c r="U33" s="9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9"/>
    </row>
    <row r="34" spans="2:33" ht="15">
      <c r="B34" s="32">
        <v>0</v>
      </c>
      <c r="C34" s="13">
        <v>9999</v>
      </c>
      <c r="D34" s="13">
        <v>10</v>
      </c>
      <c r="E34" s="32">
        <f>IF($E$8&lt;=C34,0,TRUNC(((B34*(VLOOKUP(C34,Tables!$A$1013:$K$1104,2))*(VLOOKUP(C34,Tables!$A$1013:$K$1104,(VLOOKUP(D34,Tables!$A$1107:$B$1115,2))+1))/100)*0.01)+0.5)*20)</f>
        <v>0</v>
      </c>
      <c r="F34" s="32">
        <f>IF($F$8&lt;=C34,0,TRUNC(((B34*(VLOOKUP(C34,Tables!$A$906:$K$996,2))*(VLOOKUP(C34,Tables!$A$906:$K$996,(VLOOKUP(D34,Tables!$A$1000:$B$1008,2))+1))/100)*0.01)+0.5)*20)</f>
        <v>0</v>
      </c>
      <c r="G34" s="32">
        <f>IF($G$8&lt;=C34,0,TRUNC(((B34*(VLOOKUP(C34,Tables!$M$799:$W$889,2))*(VLOOKUP(C34,Tables!$M$799:$W$889,(VLOOKUP(D34,Tables!$M$892:$N$900,2))+1))/100)*0.01)+0.5)*20)</f>
        <v>0</v>
      </c>
      <c r="H34" s="32">
        <f>IF($H$8&lt;=C34,0,TRUNC(((B34*(VLOOKUP(C34,Tables!$A$799:$K$889,2))*(VLOOKUP(C34,Tables!$A$799:$K$889,(VLOOKUP(D34,Tables!$A$892:$B$900,2))+1))/100)*0.01)+0.5)*20)</f>
        <v>0</v>
      </c>
      <c r="I34" s="32">
        <f>IF($I$8&lt;=C34,0,TRUNC(((B34*(VLOOKUP(C34,Tables!$A$693:$K$784,2))*(VLOOKUP(C34,Tables!$A$693:$K$784,(VLOOKUP(D34,Tables!$A$787:$B$795,2))+1))/100)*0.01)+0.5)*20)</f>
        <v>0</v>
      </c>
      <c r="J34" s="32">
        <f>IF($J$8&lt;=C34,0,TRUNC(((B34*(VLOOKUP(C34,Tables!$A$585:$K$675,2))*(VLOOKUP(C34,Tables!$A$585:$K$675,(VLOOKUP(D34,Tables!$A$679:$B$687,2))+1))/100)*0.01)+0.5)*20)</f>
        <v>0</v>
      </c>
      <c r="K34" s="32">
        <f t="shared" si="0"/>
        <v>0</v>
      </c>
      <c r="L34" s="13"/>
      <c r="M34" s="1"/>
      <c r="N34" s="2"/>
      <c r="O34" s="2"/>
      <c r="P34" s="2"/>
      <c r="Q34" s="2"/>
      <c r="R34" s="2"/>
      <c r="S34" s="2"/>
      <c r="T34" s="2"/>
      <c r="U34" s="9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9"/>
    </row>
    <row r="35" spans="2:33" ht="15">
      <c r="B35" s="32">
        <v>0</v>
      </c>
      <c r="C35" s="13">
        <v>9999</v>
      </c>
      <c r="D35" s="13">
        <v>10</v>
      </c>
      <c r="E35" s="32">
        <f>IF($E$8&lt;=C35,0,TRUNC(((B35*(VLOOKUP(C35,Tables!$A$1013:$K$1104,2))*(VLOOKUP(C35,Tables!$A$1013:$K$1104,(VLOOKUP(D35,Tables!$A$1107:$B$1115,2))+1))/100)*0.01)+0.5)*20)</f>
        <v>0</v>
      </c>
      <c r="F35" s="32">
        <f>IF($F$8&lt;=C35,0,TRUNC(((B35*(VLOOKUP(C35,Tables!$A$906:$K$996,2))*(VLOOKUP(C35,Tables!$A$906:$K$996,(VLOOKUP(D35,Tables!$A$1000:$B$1008,2))+1))/100)*0.01)+0.5)*20)</f>
        <v>0</v>
      </c>
      <c r="G35" s="32">
        <f>IF($G$8&lt;=C35,0,TRUNC(((B35*(VLOOKUP(C35,Tables!$M$799:$W$889,2))*(VLOOKUP(C35,Tables!$M$799:$W$889,(VLOOKUP(D35,Tables!$M$892:$N$900,2))+1))/100)*0.01)+0.5)*20)</f>
        <v>0</v>
      </c>
      <c r="H35" s="32">
        <f>IF($H$8&lt;=C35,0,TRUNC(((B35*(VLOOKUP(C35,Tables!$A$799:$K$889,2))*(VLOOKUP(C35,Tables!$A$799:$K$889,(VLOOKUP(D35,Tables!$A$892:$B$900,2))+1))/100)*0.01)+0.5)*20)</f>
        <v>0</v>
      </c>
      <c r="I35" s="32">
        <f>IF($I$8&lt;=C35,0,TRUNC(((B35*(VLOOKUP(C35,Tables!$A$693:$K$784,2))*(VLOOKUP(C35,Tables!$A$693:$K$784,(VLOOKUP(D35,Tables!$A$787:$B$795,2))+1))/100)*0.01)+0.5)*20)</f>
        <v>0</v>
      </c>
      <c r="J35" s="32">
        <f>IF($J$8&lt;=C35,0,TRUNC(((B35*(VLOOKUP(C35,Tables!$A$585:$K$675,2))*(VLOOKUP(C35,Tables!$A$585:$K$675,(VLOOKUP(D35,Tables!$A$679:$B$687,2))+1))/100)*0.01)+0.5)*20)</f>
        <v>0</v>
      </c>
      <c r="K35" s="32">
        <f t="shared" si="0"/>
        <v>0</v>
      </c>
      <c r="L35" s="13"/>
      <c r="M35" s="1"/>
      <c r="N35" s="2"/>
      <c r="O35" s="2"/>
      <c r="P35" s="2"/>
      <c r="Q35" s="2"/>
      <c r="R35" s="2"/>
      <c r="S35" s="2"/>
      <c r="T35" s="2"/>
      <c r="U35" s="9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9"/>
    </row>
    <row r="36" spans="2:33" ht="15">
      <c r="B36" s="32">
        <v>0</v>
      </c>
      <c r="C36" s="13">
        <v>9999</v>
      </c>
      <c r="D36" s="13">
        <v>10</v>
      </c>
      <c r="E36" s="32">
        <f>IF($E$8&lt;=C36,0,TRUNC(((B36*(VLOOKUP(C36,Tables!$A$1013:$K$1104,2))*(VLOOKUP(C36,Tables!$A$1013:$K$1104,(VLOOKUP(D36,Tables!$A$1107:$B$1115,2))+1))/100)*0.01)+0.5)*20)</f>
        <v>0</v>
      </c>
      <c r="F36" s="32">
        <f>IF($F$8&lt;=C36,0,TRUNC(((B36*(VLOOKUP(C36,Tables!$A$906:$K$996,2))*(VLOOKUP(C36,Tables!$A$906:$K$996,(VLOOKUP(D36,Tables!$A$1000:$B$1008,2))+1))/100)*0.01)+0.5)*20)</f>
        <v>0</v>
      </c>
      <c r="G36" s="32">
        <f>IF($G$8&lt;=C36,0,TRUNC(((B36*(VLOOKUP(C36,Tables!$M$799:$W$889,2))*(VLOOKUP(C36,Tables!$M$799:$W$889,(VLOOKUP(D36,Tables!$M$892:$N$900,2))+1))/100)*0.01)+0.5)*20)</f>
        <v>0</v>
      </c>
      <c r="H36" s="32">
        <f>IF($H$8&lt;=C36,0,TRUNC(((B36*(VLOOKUP(C36,Tables!$A$799:$K$889,2))*(VLOOKUP(C36,Tables!$A$799:$K$889,(VLOOKUP(D36,Tables!$A$892:$B$900,2))+1))/100)*0.01)+0.5)*20)</f>
        <v>0</v>
      </c>
      <c r="I36" s="32">
        <f>IF($I$8&lt;=C36,0,TRUNC(((B36*(VLOOKUP(C36,Tables!$A$693:$K$784,2))*(VLOOKUP(C36,Tables!$A$693:$K$784,(VLOOKUP(D36,Tables!$A$787:$B$795,2))+1))/100)*0.01)+0.5)*20)</f>
        <v>0</v>
      </c>
      <c r="J36" s="32">
        <f>IF($J$8&lt;=C36,0,TRUNC(((B36*(VLOOKUP(C36,Tables!$A$585:$K$675,2))*(VLOOKUP(C36,Tables!$A$585:$K$675,(VLOOKUP(D36,Tables!$A$679:$B$687,2))+1))/100)*0.01)+0.5)*20)</f>
        <v>0</v>
      </c>
      <c r="K36" s="32">
        <f t="shared" si="0"/>
        <v>0</v>
      </c>
      <c r="L36" s="13"/>
      <c r="M36" s="1"/>
      <c r="N36" s="2"/>
      <c r="O36" s="2"/>
      <c r="P36" s="2"/>
      <c r="Q36" s="2"/>
      <c r="R36" s="2"/>
      <c r="S36" s="2"/>
      <c r="T36" s="2"/>
      <c r="U36" s="9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9"/>
    </row>
    <row r="37" spans="2:33" ht="15">
      <c r="B37" s="32">
        <v>0</v>
      </c>
      <c r="C37" s="13">
        <v>9999</v>
      </c>
      <c r="D37" s="13">
        <v>10</v>
      </c>
      <c r="E37" s="32">
        <f>IF($E$8&lt;=C37,0,TRUNC(((B37*(VLOOKUP(C37,Tables!$A$1013:$K$1104,2))*(VLOOKUP(C37,Tables!$A$1013:$K$1104,(VLOOKUP(D37,Tables!$A$1107:$B$1115,2))+1))/100)*0.01)+0.5)*20)</f>
        <v>0</v>
      </c>
      <c r="F37" s="32">
        <f>IF($F$8&lt;=C37,0,TRUNC(((B37*(VLOOKUP(C37,Tables!$A$906:$K$996,2))*(VLOOKUP(C37,Tables!$A$906:$K$996,(VLOOKUP(D37,Tables!$A$1000:$B$1008,2))+1))/100)*0.01)+0.5)*20)</f>
        <v>0</v>
      </c>
      <c r="G37" s="32">
        <f>IF($G$8&lt;=C37,0,TRUNC(((B37*(VLOOKUP(C37,Tables!$M$799:$W$889,2))*(VLOOKUP(C37,Tables!$M$799:$W$889,(VLOOKUP(D37,Tables!$M$892:$N$900,2))+1))/100)*0.01)+0.5)*20)</f>
        <v>0</v>
      </c>
      <c r="H37" s="32">
        <f>IF($H$8&lt;=C37,0,TRUNC(((B37*(VLOOKUP(C37,Tables!$A$799:$K$889,2))*(VLOOKUP(C37,Tables!$A$799:$K$889,(VLOOKUP(D37,Tables!$A$892:$B$900,2))+1))/100)*0.01)+0.5)*20)</f>
        <v>0</v>
      </c>
      <c r="I37" s="32">
        <f>IF($I$8&lt;=C37,0,TRUNC(((B37*(VLOOKUP(C37,Tables!$A$693:$K$784,2))*(VLOOKUP(C37,Tables!$A$693:$K$784,(VLOOKUP(D37,Tables!$A$787:$B$795,2))+1))/100)*0.01)+0.5)*20)</f>
        <v>0</v>
      </c>
      <c r="J37" s="32">
        <f>IF($J$8&lt;=C37,0,TRUNC(((B37*(VLOOKUP(C37,Tables!$A$585:$K$675,2))*(VLOOKUP(C37,Tables!$A$585:$K$675,(VLOOKUP(D37,Tables!$A$679:$B$687,2))+1))/100)*0.01)+0.5)*20)</f>
        <v>0</v>
      </c>
      <c r="K37" s="32">
        <f t="shared" si="0"/>
        <v>0</v>
      </c>
      <c r="L37" s="13"/>
      <c r="M37" s="1"/>
      <c r="N37" s="2"/>
      <c r="O37" s="2"/>
      <c r="P37" s="2"/>
      <c r="Q37" s="2"/>
      <c r="R37" s="2"/>
      <c r="S37" s="2"/>
      <c r="T37" s="2"/>
      <c r="U37" s="9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9"/>
    </row>
    <row r="38" spans="2:33" ht="15">
      <c r="B38" s="32">
        <v>0</v>
      </c>
      <c r="C38" s="13">
        <v>9999</v>
      </c>
      <c r="D38" s="13">
        <v>10</v>
      </c>
      <c r="E38" s="32">
        <f>IF($E$8&lt;=C38,0,TRUNC(((B38*(VLOOKUP(C38,Tables!$A$1013:$K$1104,2))*(VLOOKUP(C38,Tables!$A$1013:$K$1104,(VLOOKUP(D38,Tables!$A$1107:$B$1115,2))+1))/100)*0.01)+0.5)*20)</f>
        <v>0</v>
      </c>
      <c r="F38" s="32">
        <f>IF($F$8&lt;=C38,0,TRUNC(((B38*(VLOOKUP(C38,Tables!$A$906:$K$996,2))*(VLOOKUP(C38,Tables!$A$906:$K$996,(VLOOKUP(D38,Tables!$A$1000:$B$1008,2))+1))/100)*0.01)+0.5)*20)</f>
        <v>0</v>
      </c>
      <c r="G38" s="32">
        <f>IF($G$8&lt;=C38,0,TRUNC(((B38*(VLOOKUP(C38,Tables!$M$799:$W$889,2))*(VLOOKUP(C38,Tables!$M$799:$W$889,(VLOOKUP(D38,Tables!$M$892:$N$900,2))+1))/100)*0.01)+0.5)*20)</f>
        <v>0</v>
      </c>
      <c r="H38" s="32">
        <f>IF($H$8&lt;=C38,0,TRUNC(((B38*(VLOOKUP(C38,Tables!$A$799:$K$889,2))*(VLOOKUP(C38,Tables!$A$799:$K$889,(VLOOKUP(D38,Tables!$A$892:$B$900,2))+1))/100)*0.01)+0.5)*20)</f>
        <v>0</v>
      </c>
      <c r="I38" s="32">
        <f>IF($I$8&lt;=C38,0,TRUNC(((B38*(VLOOKUP(C38,Tables!$A$693:$K$784,2))*(VLOOKUP(C38,Tables!$A$693:$K$784,(VLOOKUP(D38,Tables!$A$787:$B$795,2))+1))/100)*0.01)+0.5)*20)</f>
        <v>0</v>
      </c>
      <c r="J38" s="32">
        <f>IF($J$8&lt;=C38,0,TRUNC(((B38*(VLOOKUP(C38,Tables!$A$585:$K$675,2))*(VLOOKUP(C38,Tables!$A$585:$K$675,(VLOOKUP(D38,Tables!$A$679:$B$687,2))+1))/100)*0.01)+0.5)*20)</f>
        <v>0</v>
      </c>
      <c r="K38" s="32">
        <f t="shared" si="0"/>
        <v>0</v>
      </c>
      <c r="L38" s="13"/>
      <c r="M38" s="1"/>
      <c r="N38" s="2"/>
      <c r="O38" s="2"/>
      <c r="P38" s="2"/>
      <c r="Q38" s="2"/>
      <c r="R38" s="2"/>
      <c r="S38" s="2"/>
      <c r="T38" s="2"/>
      <c r="U38" s="9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9"/>
    </row>
    <row r="39" spans="2:33" ht="15">
      <c r="B39" s="32">
        <v>0</v>
      </c>
      <c r="C39" s="13">
        <v>9999</v>
      </c>
      <c r="D39" s="13">
        <v>10</v>
      </c>
      <c r="E39" s="32">
        <f>IF($E$8&lt;=C39,0,TRUNC(((B39*(VLOOKUP(C39,Tables!$A$1013:$K$1104,2))*(VLOOKUP(C39,Tables!$A$1013:$K$1104,(VLOOKUP(D39,Tables!$A$1107:$B$1115,2))+1))/100)*0.01)+0.5)*20)</f>
        <v>0</v>
      </c>
      <c r="F39" s="32">
        <f>IF($F$8&lt;=C39,0,TRUNC(((B39*(VLOOKUP(C39,Tables!$A$906:$K$996,2))*(VLOOKUP(C39,Tables!$A$906:$K$996,(VLOOKUP(D39,Tables!$A$1000:$B$1008,2))+1))/100)*0.01)+0.5)*20)</f>
        <v>0</v>
      </c>
      <c r="G39" s="32">
        <f>IF($G$8&lt;=C39,0,TRUNC(((B39*(VLOOKUP(C39,Tables!$M$799:$W$889,2))*(VLOOKUP(C39,Tables!$M$799:$W$889,(VLOOKUP(D39,Tables!$M$892:$N$900,2))+1))/100)*0.01)+0.5)*20)</f>
        <v>0</v>
      </c>
      <c r="H39" s="32">
        <f>IF($H$8&lt;=C39,0,TRUNC(((B39*(VLOOKUP(C39,Tables!$A$799:$K$889,2))*(VLOOKUP(C39,Tables!$A$799:$K$889,(VLOOKUP(D39,Tables!$A$892:$B$900,2))+1))/100)*0.01)+0.5)*20)</f>
        <v>0</v>
      </c>
      <c r="I39" s="32">
        <f>IF($I$8&lt;=C39,0,TRUNC(((B39*(VLOOKUP(C39,Tables!$A$693:$K$784,2))*(VLOOKUP(C39,Tables!$A$693:$K$784,(VLOOKUP(D39,Tables!$A$787:$B$795,2))+1))/100)*0.01)+0.5)*20)</f>
        <v>0</v>
      </c>
      <c r="J39" s="32">
        <f>IF($J$8&lt;=C39,0,TRUNC(((B39*(VLOOKUP(C39,Tables!$A$585:$K$675,2))*(VLOOKUP(C39,Tables!$A$585:$K$675,(VLOOKUP(D39,Tables!$A$679:$B$687,2))+1))/100)*0.01)+0.5)*20)</f>
        <v>0</v>
      </c>
      <c r="K39" s="32">
        <f t="shared" si="0"/>
        <v>0</v>
      </c>
      <c r="L39" s="13"/>
      <c r="M39" s="1"/>
      <c r="N39" s="2"/>
      <c r="O39" s="2"/>
      <c r="P39" s="2"/>
      <c r="Q39" s="2"/>
      <c r="R39" s="2"/>
      <c r="S39" s="2"/>
      <c r="T39" s="2"/>
      <c r="U39" s="9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9"/>
    </row>
    <row r="40" spans="2:33" ht="15">
      <c r="B40" s="32">
        <v>0</v>
      </c>
      <c r="C40" s="13">
        <v>9999</v>
      </c>
      <c r="D40" s="13">
        <v>10</v>
      </c>
      <c r="E40" s="32">
        <f>IF($E$8&lt;=C40,0,TRUNC(((B40*(VLOOKUP(C40,Tables!$A$1013:$K$1104,2))*(VLOOKUP(C40,Tables!$A$1013:$K$1104,(VLOOKUP(D40,Tables!$A$1107:$B$1115,2))+1))/100)*0.01)+0.5)*20)</f>
        <v>0</v>
      </c>
      <c r="F40" s="32">
        <f>IF($F$8&lt;=C40,0,TRUNC(((B40*(VLOOKUP(C40,Tables!$A$906:$K$996,2))*(VLOOKUP(C40,Tables!$A$906:$K$996,(VLOOKUP(D40,Tables!$A$1000:$B$1008,2))+1))/100)*0.01)+0.5)*20)</f>
        <v>0</v>
      </c>
      <c r="G40" s="32">
        <f>IF($G$8&lt;=C40,0,TRUNC(((B40*(VLOOKUP(C40,Tables!$M$799:$W$889,2))*(VLOOKUP(C40,Tables!$M$799:$W$889,(VLOOKUP(D40,Tables!$M$892:$N$900,2))+1))/100)*0.01)+0.5)*20)</f>
        <v>0</v>
      </c>
      <c r="H40" s="32">
        <f>IF($H$8&lt;=C40,0,TRUNC(((B40*(VLOOKUP(C40,Tables!$A$799:$K$889,2))*(VLOOKUP(C40,Tables!$A$799:$K$889,(VLOOKUP(D40,Tables!$A$892:$B$900,2))+1))/100)*0.01)+0.5)*20)</f>
        <v>0</v>
      </c>
      <c r="I40" s="32">
        <f>IF($I$8&lt;=C40,0,TRUNC(((B40*(VLOOKUP(C40,Tables!$A$693:$K$784,2))*(VLOOKUP(C40,Tables!$A$693:$K$784,(VLOOKUP(D40,Tables!$A$787:$B$795,2))+1))/100)*0.01)+0.5)*20)</f>
        <v>0</v>
      </c>
      <c r="J40" s="32">
        <f>IF($J$8&lt;=C40,0,TRUNC(((B40*(VLOOKUP(C40,Tables!$A$585:$K$675,2))*(VLOOKUP(C40,Tables!$A$585:$K$675,(VLOOKUP(D40,Tables!$A$679:$B$687,2))+1))/100)*0.01)+0.5)*20)</f>
        <v>0</v>
      </c>
      <c r="K40" s="32">
        <f t="shared" si="0"/>
        <v>0</v>
      </c>
      <c r="L40" s="13"/>
      <c r="M40" s="1"/>
      <c r="N40" s="2"/>
      <c r="O40" s="2"/>
      <c r="P40" s="2"/>
      <c r="Q40" s="2"/>
      <c r="R40" s="2"/>
      <c r="S40" s="2"/>
      <c r="T40" s="2"/>
      <c r="U40" s="9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9"/>
    </row>
    <row r="41" spans="2:33" ht="15">
      <c r="B41" s="32">
        <v>0</v>
      </c>
      <c r="C41" s="13">
        <v>9999</v>
      </c>
      <c r="D41" s="13">
        <v>10</v>
      </c>
      <c r="E41" s="32">
        <f>IF($E$8&lt;=C41,0,TRUNC(((B41*(VLOOKUP(C41,Tables!$A$1013:$K$1104,2))*(VLOOKUP(C41,Tables!$A$1013:$K$1104,(VLOOKUP(D41,Tables!$A$1107:$B$1115,2))+1))/100)*0.01)+0.5)*20)</f>
        <v>0</v>
      </c>
      <c r="F41" s="32">
        <f>IF($F$8&lt;=C41,0,TRUNC(((B41*(VLOOKUP(C41,Tables!$A$906:$K$996,2))*(VLOOKUP(C41,Tables!$A$906:$K$996,(VLOOKUP(D41,Tables!$A$1000:$B$1008,2))+1))/100)*0.01)+0.5)*20)</f>
        <v>0</v>
      </c>
      <c r="G41" s="32">
        <f>IF($G$8&lt;=C41,0,TRUNC(((B41*(VLOOKUP(C41,Tables!$M$799:$W$889,2))*(VLOOKUP(C41,Tables!$M$799:$W$889,(VLOOKUP(D41,Tables!$M$892:$N$900,2))+1))/100)*0.01)+0.5)*20)</f>
        <v>0</v>
      </c>
      <c r="H41" s="32">
        <f>IF($H$8&lt;=C41,0,TRUNC(((B41*(VLOOKUP(C41,Tables!$A$799:$K$889,2))*(VLOOKUP(C41,Tables!$A$799:$K$889,(VLOOKUP(D41,Tables!$A$892:$B$900,2))+1))/100)*0.01)+0.5)*20)</f>
        <v>0</v>
      </c>
      <c r="I41" s="32">
        <f>IF($I$8&lt;=C41,0,TRUNC(((B41*(VLOOKUP(C41,Tables!$A$693:$K$784,2))*(VLOOKUP(C41,Tables!$A$693:$K$784,(VLOOKUP(D41,Tables!$A$787:$B$795,2))+1))/100)*0.01)+0.5)*20)</f>
        <v>0</v>
      </c>
      <c r="J41" s="32">
        <f>IF($J$8&lt;=C41,0,TRUNC(((B41*(VLOOKUP(C41,Tables!$A$585:$K$675,2))*(VLOOKUP(C41,Tables!$A$585:$K$675,(VLOOKUP(D41,Tables!$A$679:$B$687,2))+1))/100)*0.01)+0.5)*20)</f>
        <v>0</v>
      </c>
      <c r="K41" s="32">
        <f t="shared" si="0"/>
        <v>0</v>
      </c>
      <c r="L41" s="13"/>
      <c r="M41" s="1"/>
      <c r="N41" s="2"/>
      <c r="O41" s="2"/>
      <c r="P41" s="2"/>
      <c r="Q41" s="2"/>
      <c r="R41" s="2"/>
      <c r="S41" s="2"/>
      <c r="T41" s="2"/>
      <c r="U41" s="9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9"/>
    </row>
    <row r="42" spans="2:33" ht="15">
      <c r="B42" s="32">
        <v>0</v>
      </c>
      <c r="C42" s="13">
        <v>9999</v>
      </c>
      <c r="D42" s="13">
        <v>10</v>
      </c>
      <c r="E42" s="32">
        <f>IF($E$8&lt;=C42,0,TRUNC(((B42*(VLOOKUP(C42,Tables!$A$1013:$K$1104,2))*(VLOOKUP(C42,Tables!$A$1013:$K$1104,(VLOOKUP(D42,Tables!$A$1107:$B$1115,2))+1))/100)*0.01)+0.5)*20)</f>
        <v>0</v>
      </c>
      <c r="F42" s="32">
        <f>IF($F$8&lt;=C42,0,TRUNC(((B42*(VLOOKUP(C42,Tables!$A$906:$K$996,2))*(VLOOKUP(C42,Tables!$A$906:$K$996,(VLOOKUP(D42,Tables!$A$1000:$B$1008,2))+1))/100)*0.01)+0.5)*20)</f>
        <v>0</v>
      </c>
      <c r="G42" s="32">
        <f>IF($G$8&lt;=C42,0,TRUNC(((B42*(VLOOKUP(C42,Tables!$M$799:$W$889,2))*(VLOOKUP(C42,Tables!$M$799:$W$889,(VLOOKUP(D42,Tables!$M$892:$N$900,2))+1))/100)*0.01)+0.5)*20)</f>
        <v>0</v>
      </c>
      <c r="H42" s="32">
        <f>IF($H$8&lt;=C42,0,TRUNC(((B42*(VLOOKUP(C42,Tables!$A$799:$K$889,2))*(VLOOKUP(C42,Tables!$A$799:$K$889,(VLOOKUP(D42,Tables!$A$892:$B$900,2))+1))/100)*0.01)+0.5)*20)</f>
        <v>0</v>
      </c>
      <c r="I42" s="32">
        <f>IF($I$8&lt;=C42,0,TRUNC(((B42*(VLOOKUP(C42,Tables!$A$693:$K$784,2))*(VLOOKUP(C42,Tables!$A$693:$K$784,(VLOOKUP(D42,Tables!$A$787:$B$795,2))+1))/100)*0.01)+0.5)*20)</f>
        <v>0</v>
      </c>
      <c r="J42" s="32">
        <f>IF($J$8&lt;=C42,0,TRUNC(((B42*(VLOOKUP(C42,Tables!$A$585:$K$675,2))*(VLOOKUP(C42,Tables!$A$585:$K$675,(VLOOKUP(D42,Tables!$A$679:$B$687,2))+1))/100)*0.01)+0.5)*20)</f>
        <v>0</v>
      </c>
      <c r="K42" s="32">
        <f t="shared" si="0"/>
        <v>0</v>
      </c>
      <c r="L42" s="13"/>
      <c r="M42" s="1"/>
      <c r="N42" s="2"/>
      <c r="O42" s="2"/>
      <c r="P42" s="2"/>
      <c r="Q42" s="2"/>
      <c r="R42" s="2"/>
      <c r="S42" s="2"/>
      <c r="T42" s="2"/>
      <c r="U42" s="9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9"/>
    </row>
    <row r="43" spans="2:33" ht="15">
      <c r="B43" s="32">
        <v>0</v>
      </c>
      <c r="C43" s="13">
        <v>9999</v>
      </c>
      <c r="D43" s="13">
        <v>10</v>
      </c>
      <c r="E43" s="32">
        <f>IF($E$8&lt;=C43,0,TRUNC(((B43*(VLOOKUP(C43,Tables!$A$1013:$K$1104,2))*(VLOOKUP(C43,Tables!$A$1013:$K$1104,(VLOOKUP(D43,Tables!$A$1107:$B$1115,2))+1))/100)*0.01)+0.5)*20)</f>
        <v>0</v>
      </c>
      <c r="F43" s="32">
        <f>IF($F$8&lt;=C43,0,TRUNC(((B43*(VLOOKUP(C43,Tables!$A$906:$K$996,2))*(VLOOKUP(C43,Tables!$A$906:$K$996,(VLOOKUP(D43,Tables!$A$1000:$B$1008,2))+1))/100)*0.01)+0.5)*20)</f>
        <v>0</v>
      </c>
      <c r="G43" s="32">
        <f>IF($G$8&lt;=C43,0,TRUNC(((B43*(VLOOKUP(C43,Tables!$M$799:$W$889,2))*(VLOOKUP(C43,Tables!$M$799:$W$889,(VLOOKUP(D43,Tables!$M$892:$N$900,2))+1))/100)*0.01)+0.5)*20)</f>
        <v>0</v>
      </c>
      <c r="H43" s="32">
        <f>IF($H$8&lt;=C43,0,TRUNC(((B43*(VLOOKUP(C43,Tables!$A$799:$K$889,2))*(VLOOKUP(C43,Tables!$A$799:$K$889,(VLOOKUP(D43,Tables!$A$892:$B$900,2))+1))/100)*0.01)+0.5)*20)</f>
        <v>0</v>
      </c>
      <c r="I43" s="32">
        <f>IF($I$8&lt;=C43,0,TRUNC(((B43*(VLOOKUP(C43,Tables!$A$693:$K$784,2))*(VLOOKUP(C43,Tables!$A$693:$K$784,(VLOOKUP(D43,Tables!$A$787:$B$795,2))+1))/100)*0.01)+0.5)*20)</f>
        <v>0</v>
      </c>
      <c r="J43" s="32">
        <f>IF($J$8&lt;=C43,0,TRUNC(((B43*(VLOOKUP(C43,Tables!$A$585:$K$675,2))*(VLOOKUP(C43,Tables!$A$585:$K$675,(VLOOKUP(D43,Tables!$A$679:$B$687,2))+1))/100)*0.01)+0.5)*20)</f>
        <v>0</v>
      </c>
      <c r="K43" s="32">
        <f t="shared" si="0"/>
        <v>0</v>
      </c>
      <c r="L43" s="13"/>
      <c r="M43" s="1"/>
      <c r="N43" s="2"/>
      <c r="O43" s="2"/>
      <c r="P43" s="2"/>
      <c r="Q43" s="2"/>
      <c r="R43" s="2"/>
      <c r="S43" s="2"/>
      <c r="T43" s="2"/>
      <c r="U43" s="9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9"/>
    </row>
    <row r="44" spans="2:33" ht="15">
      <c r="B44" s="32">
        <v>0</v>
      </c>
      <c r="C44" s="13">
        <v>9999</v>
      </c>
      <c r="D44" s="13">
        <v>10</v>
      </c>
      <c r="E44" s="32">
        <f>IF($E$8&lt;=C44,0,TRUNC(((B44*(VLOOKUP(C44,Tables!$A$1013:$K$1104,2))*(VLOOKUP(C44,Tables!$A$1013:$K$1104,(VLOOKUP(D44,Tables!$A$1107:$B$1115,2))+1))/100)*0.01)+0.5)*20)</f>
        <v>0</v>
      </c>
      <c r="F44" s="32">
        <f>IF($F$8&lt;=C44,0,TRUNC(((B44*(VLOOKUP(C44,Tables!$A$906:$K$996,2))*(VLOOKUP(C44,Tables!$A$906:$K$996,(VLOOKUP(D44,Tables!$A$1000:$B$1008,2))+1))/100)*0.01)+0.5)*20)</f>
        <v>0</v>
      </c>
      <c r="G44" s="32">
        <f>IF($G$8&lt;=C44,0,TRUNC(((B44*(VLOOKUP(C44,Tables!$M$799:$W$889,2))*(VLOOKUP(C44,Tables!$M$799:$W$889,(VLOOKUP(D44,Tables!$M$892:$N$900,2))+1))/100)*0.01)+0.5)*20)</f>
        <v>0</v>
      </c>
      <c r="H44" s="32">
        <f>IF($H$8&lt;=C44,0,TRUNC(((B44*(VLOOKUP(C44,Tables!$A$799:$K$889,2))*(VLOOKUP(C44,Tables!$A$799:$K$889,(VLOOKUP(D44,Tables!$A$892:$B$900,2))+1))/100)*0.01)+0.5)*20)</f>
        <v>0</v>
      </c>
      <c r="I44" s="32">
        <f>IF($I$8&lt;=C44,0,TRUNC(((B44*(VLOOKUP(C44,Tables!$A$693:$K$784,2))*(VLOOKUP(C44,Tables!$A$693:$K$784,(VLOOKUP(D44,Tables!$A$787:$B$795,2))+1))/100)*0.01)+0.5)*20)</f>
        <v>0</v>
      </c>
      <c r="J44" s="32">
        <f>IF($J$8&lt;=C44,0,TRUNC(((B44*(VLOOKUP(C44,Tables!$A$585:$K$675,2))*(VLOOKUP(C44,Tables!$A$585:$K$675,(VLOOKUP(D44,Tables!$A$679:$B$687,2))+1))/100)*0.01)+0.5)*20)</f>
        <v>0</v>
      </c>
      <c r="K44" s="32">
        <f t="shared" si="0"/>
        <v>0</v>
      </c>
      <c r="L44" s="13"/>
      <c r="M44" s="1"/>
      <c r="N44" s="2"/>
      <c r="O44" s="2"/>
      <c r="P44" s="2"/>
      <c r="Q44" s="2"/>
      <c r="R44" s="2"/>
      <c r="S44" s="2"/>
      <c r="T44" s="2"/>
      <c r="U44" s="9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9"/>
    </row>
    <row r="45" spans="2:33" ht="15">
      <c r="B45" s="32">
        <v>0</v>
      </c>
      <c r="C45" s="13">
        <v>9999</v>
      </c>
      <c r="D45" s="13">
        <v>10</v>
      </c>
      <c r="E45" s="32">
        <f>IF($E$8&lt;=C45,0,TRUNC(((B45*(VLOOKUP(C45,Tables!$A$1013:$K$1104,2))*(VLOOKUP(C45,Tables!$A$1013:$K$1104,(VLOOKUP(D45,Tables!$A$1107:$B$1115,2))+1))/100)*0.01)+0.5)*20)</f>
        <v>0</v>
      </c>
      <c r="F45" s="32">
        <f>IF($F$8&lt;=C45,0,TRUNC(((B45*(VLOOKUP(C45,Tables!$A$906:$K$996,2))*(VLOOKUP(C45,Tables!$A$906:$K$996,(VLOOKUP(D45,Tables!$A$1000:$B$1008,2))+1))/100)*0.01)+0.5)*20)</f>
        <v>0</v>
      </c>
      <c r="G45" s="32">
        <f>IF($G$8&lt;=C45,0,TRUNC(((B45*(VLOOKUP(C45,Tables!$M$799:$W$889,2))*(VLOOKUP(C45,Tables!$M$799:$W$889,(VLOOKUP(D45,Tables!$M$892:$N$900,2))+1))/100)*0.01)+0.5)*20)</f>
        <v>0</v>
      </c>
      <c r="H45" s="32">
        <f>IF($H$8&lt;=C45,0,TRUNC(((B45*(VLOOKUP(C45,Tables!$A$799:$K$889,2))*(VLOOKUP(C45,Tables!$A$799:$K$889,(VLOOKUP(D45,Tables!$A$892:$B$900,2))+1))/100)*0.01)+0.5)*20)</f>
        <v>0</v>
      </c>
      <c r="I45" s="32">
        <f>IF($I$8&lt;=C45,0,TRUNC(((B45*(VLOOKUP(C45,Tables!$A$693:$K$784,2))*(VLOOKUP(C45,Tables!$A$693:$K$784,(VLOOKUP(D45,Tables!$A$787:$B$795,2))+1))/100)*0.01)+0.5)*20)</f>
        <v>0</v>
      </c>
      <c r="J45" s="32">
        <f>IF($J$8&lt;=C45,0,TRUNC(((B45*(VLOOKUP(C45,Tables!$A$585:$K$675,2))*(VLOOKUP(C45,Tables!$A$585:$K$675,(VLOOKUP(D45,Tables!$A$679:$B$687,2))+1))/100)*0.01)+0.5)*20)</f>
        <v>0</v>
      </c>
      <c r="K45" s="32">
        <f t="shared" si="0"/>
        <v>0</v>
      </c>
      <c r="L45" s="13"/>
      <c r="M45" s="1"/>
      <c r="N45" s="2"/>
      <c r="O45" s="2"/>
      <c r="P45" s="2"/>
      <c r="Q45" s="2"/>
      <c r="R45" s="2"/>
      <c r="S45" s="2"/>
      <c r="T45" s="2"/>
      <c r="U45" s="9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9"/>
    </row>
    <row r="46" spans="2:33" ht="15">
      <c r="B46" s="32">
        <v>0</v>
      </c>
      <c r="C46" s="13">
        <v>9999</v>
      </c>
      <c r="D46" s="13">
        <v>10</v>
      </c>
      <c r="E46" s="32">
        <f>IF($E$8&lt;=C46,0,TRUNC(((B46*(VLOOKUP(C46,Tables!$A$1013:$K$1104,2))*(VLOOKUP(C46,Tables!$A$1013:$K$1104,(VLOOKUP(D46,Tables!$A$1107:$B$1115,2))+1))/100)*0.01)+0.5)*20)</f>
        <v>0</v>
      </c>
      <c r="F46" s="32">
        <f>IF($F$8&lt;=C46,0,TRUNC(((B46*(VLOOKUP(C46,Tables!$A$906:$K$996,2))*(VLOOKUP(C46,Tables!$A$906:$K$996,(VLOOKUP(D46,Tables!$A$1000:$B$1008,2))+1))/100)*0.01)+0.5)*20)</f>
        <v>0</v>
      </c>
      <c r="G46" s="32">
        <f>IF($G$8&lt;=C46,0,TRUNC(((B46*(VLOOKUP(C46,Tables!$M$799:$W$889,2))*(VLOOKUP(C46,Tables!$M$799:$W$889,(VLOOKUP(D46,Tables!$M$892:$N$900,2))+1))/100)*0.01)+0.5)*20)</f>
        <v>0</v>
      </c>
      <c r="H46" s="32">
        <f>IF($H$8&lt;=C46,0,TRUNC(((B46*(VLOOKUP(C46,Tables!$A$799:$K$889,2))*(VLOOKUP(C46,Tables!$A$799:$K$889,(VLOOKUP(D46,Tables!$A$892:$B$900,2))+1))/100)*0.01)+0.5)*20)</f>
        <v>0</v>
      </c>
      <c r="I46" s="32">
        <f>IF($I$8&lt;=C46,0,TRUNC(((B46*(VLOOKUP(C46,Tables!$A$693:$K$784,2))*(VLOOKUP(C46,Tables!$A$693:$K$784,(VLOOKUP(D46,Tables!$A$787:$B$795,2))+1))/100)*0.01)+0.5)*20)</f>
        <v>0</v>
      </c>
      <c r="J46" s="32">
        <f>IF($J$8&lt;=C46,0,TRUNC(((B46*(VLOOKUP(C46,Tables!$A$585:$K$675,2))*(VLOOKUP(C46,Tables!$A$585:$K$675,(VLOOKUP(D46,Tables!$A$679:$B$687,2))+1))/100)*0.01)+0.5)*20)</f>
        <v>0</v>
      </c>
      <c r="K46" s="32">
        <f t="shared" si="0"/>
        <v>0</v>
      </c>
      <c r="L46" s="13"/>
      <c r="M46" s="1"/>
      <c r="N46" s="2"/>
      <c r="O46" s="2"/>
      <c r="P46" s="2"/>
      <c r="Q46" s="2"/>
      <c r="R46" s="2"/>
      <c r="S46" s="2"/>
      <c r="T46" s="2"/>
      <c r="U46" s="9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9"/>
    </row>
    <row r="47" spans="2:33" ht="15">
      <c r="B47" s="32">
        <v>0</v>
      </c>
      <c r="C47" s="13">
        <v>9999</v>
      </c>
      <c r="D47" s="13">
        <v>10</v>
      </c>
      <c r="E47" s="32">
        <f>IF($E$8&lt;=C47,0,TRUNC(((B47*(VLOOKUP(C47,Tables!$A$1013:$K$1104,2))*(VLOOKUP(C47,Tables!$A$1013:$K$1104,(VLOOKUP(D47,Tables!$A$1107:$B$1115,2))+1))/100)*0.01)+0.5)*20)</f>
        <v>0</v>
      </c>
      <c r="F47" s="32">
        <f>IF($F$8&lt;=C47,0,TRUNC(((B47*(VLOOKUP(C47,Tables!$A$906:$K$996,2))*(VLOOKUP(C47,Tables!$A$906:$K$996,(VLOOKUP(D47,Tables!$A$1000:$B$1008,2))+1))/100)*0.01)+0.5)*20)</f>
        <v>0</v>
      </c>
      <c r="G47" s="32">
        <f>IF($G$8&lt;=C47,0,TRUNC(((B47*(VLOOKUP(C47,Tables!$M$799:$W$889,2))*(VLOOKUP(C47,Tables!$M$799:$W$889,(VLOOKUP(D47,Tables!$M$892:$N$900,2))+1))/100)*0.01)+0.5)*20)</f>
        <v>0</v>
      </c>
      <c r="H47" s="32">
        <f>IF($H$8&lt;=C47,0,TRUNC(((B47*(VLOOKUP(C47,Tables!$A$799:$K$889,2))*(VLOOKUP(C47,Tables!$A$799:$K$889,(VLOOKUP(D47,Tables!$A$892:$B$900,2))+1))/100)*0.01)+0.5)*20)</f>
        <v>0</v>
      </c>
      <c r="I47" s="32">
        <f>IF($I$8&lt;=C47,0,TRUNC(((B47*(VLOOKUP(C47,Tables!$A$693:$K$784,2))*(VLOOKUP(C47,Tables!$A$693:$K$784,(VLOOKUP(D47,Tables!$A$787:$B$795,2))+1))/100)*0.01)+0.5)*20)</f>
        <v>0</v>
      </c>
      <c r="J47" s="32">
        <f>IF($J$8&lt;=C47,0,TRUNC(((B47*(VLOOKUP(C47,Tables!$A$585:$K$675,2))*(VLOOKUP(C47,Tables!$A$585:$K$675,(VLOOKUP(D47,Tables!$A$679:$B$687,2))+1))/100)*0.01)+0.5)*20)</f>
        <v>0</v>
      </c>
      <c r="K47" s="32">
        <f t="shared" si="0"/>
        <v>0</v>
      </c>
      <c r="L47" s="13"/>
      <c r="M47" s="1"/>
      <c r="N47" s="2"/>
      <c r="O47" s="2"/>
      <c r="P47" s="2"/>
      <c r="Q47" s="2"/>
      <c r="R47" s="2"/>
      <c r="S47" s="2"/>
      <c r="T47" s="2"/>
      <c r="U47" s="9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9"/>
    </row>
    <row r="48" spans="2:33" ht="15">
      <c r="B48" s="32">
        <v>0</v>
      </c>
      <c r="C48" s="13">
        <v>9999</v>
      </c>
      <c r="D48" s="13">
        <v>10</v>
      </c>
      <c r="E48" s="32">
        <f>IF($E$8&lt;=C48,0,TRUNC(((B48*(VLOOKUP(C48,Tables!$A$1013:$K$1104,2))*(VLOOKUP(C48,Tables!$A$1013:$K$1104,(VLOOKUP(D48,Tables!$A$1107:$B$1115,2))+1))/100)*0.01)+0.5)*20)</f>
        <v>0</v>
      </c>
      <c r="F48" s="32">
        <f>IF($F$8&lt;=C48,0,TRUNC(((B48*(VLOOKUP(C48,Tables!$A$906:$K$996,2))*(VLOOKUP(C48,Tables!$A$906:$K$996,(VLOOKUP(D48,Tables!$A$1000:$B$1008,2))+1))/100)*0.01)+0.5)*20)</f>
        <v>0</v>
      </c>
      <c r="G48" s="32">
        <f>IF($G$8&lt;=C48,0,TRUNC(((B48*(VLOOKUP(C48,Tables!$M$799:$W$889,2))*(VLOOKUP(C48,Tables!$M$799:$W$889,(VLOOKUP(D48,Tables!$M$892:$N$900,2))+1))/100)*0.01)+0.5)*20)</f>
        <v>0</v>
      </c>
      <c r="H48" s="32">
        <f>IF($H$8&lt;=C48,0,TRUNC(((B48*(VLOOKUP(C48,Tables!$A$799:$K$889,2))*(VLOOKUP(C48,Tables!$A$799:$K$889,(VLOOKUP(D48,Tables!$A$892:$B$900,2))+1))/100)*0.01)+0.5)*20)</f>
        <v>0</v>
      </c>
      <c r="I48" s="32">
        <f>IF($I$8&lt;=C48,0,TRUNC(((B48*(VLOOKUP(C48,Tables!$A$693:$K$784,2))*(VLOOKUP(C48,Tables!$A$693:$K$784,(VLOOKUP(D48,Tables!$A$787:$B$795,2))+1))/100)*0.01)+0.5)*20)</f>
        <v>0</v>
      </c>
      <c r="J48" s="32">
        <f>IF($J$8&lt;=C48,0,TRUNC(((B48*(VLOOKUP(C48,Tables!$A$585:$K$675,2))*(VLOOKUP(C48,Tables!$A$585:$K$675,(VLOOKUP(D48,Tables!$A$679:$B$687,2))+1))/100)*0.01)+0.5)*20)</f>
        <v>0</v>
      </c>
      <c r="K48" s="32">
        <f t="shared" si="0"/>
        <v>0</v>
      </c>
      <c r="L48" s="13"/>
      <c r="M48" s="1"/>
      <c r="N48" s="2"/>
      <c r="O48" s="2"/>
      <c r="P48" s="2"/>
      <c r="Q48" s="2"/>
      <c r="R48" s="2"/>
      <c r="S48" s="2"/>
      <c r="T48" s="2"/>
      <c r="U48" s="9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9"/>
    </row>
    <row r="49" spans="2:33" ht="15">
      <c r="B49" s="32">
        <v>0</v>
      </c>
      <c r="C49" s="13">
        <v>9999</v>
      </c>
      <c r="D49" s="13">
        <v>10</v>
      </c>
      <c r="E49" s="32">
        <f>IF($E$8&lt;=C49,0,TRUNC(((B49*(VLOOKUP(C49,Tables!$A$1013:$K$1104,2))*(VLOOKUP(C49,Tables!$A$1013:$K$1104,(VLOOKUP(D49,Tables!$A$1107:$B$1115,2))+1))/100)*0.01)+0.5)*20)</f>
        <v>0</v>
      </c>
      <c r="F49" s="32">
        <f>IF($F$8&lt;=C49,0,TRUNC(((B49*(VLOOKUP(C49,Tables!$A$906:$K$996,2))*(VLOOKUP(C49,Tables!$A$906:$K$996,(VLOOKUP(D49,Tables!$A$1000:$B$1008,2))+1))/100)*0.01)+0.5)*20)</f>
        <v>0</v>
      </c>
      <c r="G49" s="32">
        <f>IF($G$8&lt;=C49,0,TRUNC(((B49*(VLOOKUP(C49,Tables!$M$799:$W$889,2))*(VLOOKUP(C49,Tables!$M$799:$W$889,(VLOOKUP(D49,Tables!$M$892:$N$900,2))+1))/100)*0.01)+0.5)*20)</f>
        <v>0</v>
      </c>
      <c r="H49" s="32">
        <f>IF($H$8&lt;=C49,0,TRUNC(((B49*(VLOOKUP(C49,Tables!$A$799:$K$889,2))*(VLOOKUP(C49,Tables!$A$799:$K$889,(VLOOKUP(D49,Tables!$A$892:$B$900,2))+1))/100)*0.01)+0.5)*20)</f>
        <v>0</v>
      </c>
      <c r="I49" s="32">
        <f>IF($I$8&lt;=C49,0,TRUNC(((B49*(VLOOKUP(C49,Tables!$A$693:$K$784,2))*(VLOOKUP(C49,Tables!$A$693:$K$784,(VLOOKUP(D49,Tables!$A$787:$B$795,2))+1))/100)*0.01)+0.5)*20)</f>
        <v>0</v>
      </c>
      <c r="J49" s="32">
        <f>IF($J$8&lt;=C49,0,TRUNC(((B49*(VLOOKUP(C49,Tables!$A$585:$K$675,2))*(VLOOKUP(C49,Tables!$A$585:$K$675,(VLOOKUP(D49,Tables!$A$679:$B$687,2))+1))/100)*0.01)+0.5)*20)</f>
        <v>0</v>
      </c>
      <c r="K49" s="32">
        <f t="shared" si="0"/>
        <v>0</v>
      </c>
      <c r="L49" s="13"/>
      <c r="M49" s="1"/>
      <c r="N49" s="2"/>
      <c r="O49" s="2"/>
      <c r="P49" s="2"/>
      <c r="Q49" s="2"/>
      <c r="R49" s="2"/>
      <c r="S49" s="2"/>
      <c r="T49" s="2"/>
      <c r="U49" s="9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9"/>
    </row>
    <row r="50" spans="2:33" ht="15">
      <c r="B50" s="32">
        <v>0</v>
      </c>
      <c r="C50" s="13">
        <v>9999</v>
      </c>
      <c r="D50" s="13">
        <v>10</v>
      </c>
      <c r="E50" s="32">
        <f>IF($E$8&lt;=C50,0,TRUNC(((B50*(VLOOKUP(C50,Tables!$A$1013:$K$1104,2))*(VLOOKUP(C50,Tables!$A$1013:$K$1104,(VLOOKUP(D50,Tables!$A$1107:$B$1115,2))+1))/100)*0.01)+0.5)*20)</f>
        <v>0</v>
      </c>
      <c r="F50" s="32">
        <f>IF($F$8&lt;=C50,0,TRUNC(((B50*(VLOOKUP(C50,Tables!$A$906:$K$996,2))*(VLOOKUP(C50,Tables!$A$906:$K$996,(VLOOKUP(D50,Tables!$A$1000:$B$1008,2))+1))/100)*0.01)+0.5)*20)</f>
        <v>0</v>
      </c>
      <c r="G50" s="32">
        <f>IF($G$8&lt;=C50,0,TRUNC(((B50*(VLOOKUP(C50,Tables!$M$799:$W$889,2))*(VLOOKUP(C50,Tables!$M$799:$W$889,(VLOOKUP(D50,Tables!$M$892:$N$900,2))+1))/100)*0.01)+0.5)*20)</f>
        <v>0</v>
      </c>
      <c r="H50" s="32">
        <f>IF($H$8&lt;=C50,0,TRUNC(((B50*(VLOOKUP(C50,Tables!$A$799:$K$889,2))*(VLOOKUP(C50,Tables!$A$799:$K$889,(VLOOKUP(D50,Tables!$A$892:$B$900,2))+1))/100)*0.01)+0.5)*20)</f>
        <v>0</v>
      </c>
      <c r="I50" s="32">
        <f>IF($I$8&lt;=C50,0,TRUNC(((B50*(VLOOKUP(C50,Tables!$A$693:$K$784,2))*(VLOOKUP(C50,Tables!$A$693:$K$784,(VLOOKUP(D50,Tables!$A$787:$B$795,2))+1))/100)*0.01)+0.5)*20)</f>
        <v>0</v>
      </c>
      <c r="J50" s="32">
        <f>IF($J$8&lt;=C50,0,TRUNC(((B50*(VLOOKUP(C50,Tables!$A$585:$K$675,2))*(VLOOKUP(C50,Tables!$A$585:$K$675,(VLOOKUP(D50,Tables!$A$679:$B$687,2))+1))/100)*0.01)+0.5)*20)</f>
        <v>0</v>
      </c>
      <c r="K50" s="32">
        <f t="shared" si="0"/>
        <v>0</v>
      </c>
      <c r="L50" s="13"/>
      <c r="M50" s="1"/>
      <c r="N50" s="2"/>
      <c r="O50" s="2"/>
      <c r="P50" s="2"/>
      <c r="Q50" s="2"/>
      <c r="R50" s="2"/>
      <c r="S50" s="2"/>
      <c r="T50" s="2"/>
      <c r="U50" s="9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9"/>
    </row>
    <row r="51" spans="2:33" ht="15">
      <c r="B51" s="32">
        <v>0</v>
      </c>
      <c r="C51" s="13">
        <v>9999</v>
      </c>
      <c r="D51" s="13">
        <v>10</v>
      </c>
      <c r="E51" s="32">
        <f>IF($E$8&lt;=C51,0,TRUNC(((B51*(VLOOKUP(C51,Tables!$A$1013:$K$1104,2))*(VLOOKUP(C51,Tables!$A$1013:$K$1104,(VLOOKUP(D51,Tables!$A$1107:$B$1115,2))+1))/100)*0.01)+0.5)*20)</f>
        <v>0</v>
      </c>
      <c r="F51" s="32">
        <f>IF($F$8&lt;=C51,0,TRUNC(((B51*(VLOOKUP(C51,Tables!$A$906:$K$996,2))*(VLOOKUP(C51,Tables!$A$906:$K$996,(VLOOKUP(D51,Tables!$A$1000:$B$1008,2))+1))/100)*0.01)+0.5)*20)</f>
        <v>0</v>
      </c>
      <c r="G51" s="32">
        <f>IF($G$8&lt;=C51,0,TRUNC(((B51*(VLOOKUP(C51,Tables!$M$799:$W$889,2))*(VLOOKUP(C51,Tables!$M$799:$W$889,(VLOOKUP(D51,Tables!$M$892:$N$900,2))+1))/100)*0.01)+0.5)*20)</f>
        <v>0</v>
      </c>
      <c r="H51" s="32">
        <f>IF($H$8&lt;=C51,0,TRUNC(((B51*(VLOOKUP(C51,Tables!$A$799:$K$889,2))*(VLOOKUP(C51,Tables!$A$799:$K$889,(VLOOKUP(D51,Tables!$A$892:$B$900,2))+1))/100)*0.01)+0.5)*20)</f>
        <v>0</v>
      </c>
      <c r="I51" s="32">
        <f>IF($I$8&lt;=C51,0,TRUNC(((B51*(VLOOKUP(C51,Tables!$A$693:$K$784,2))*(VLOOKUP(C51,Tables!$A$693:$K$784,(VLOOKUP(D51,Tables!$A$787:$B$795,2))+1))/100)*0.01)+0.5)*20)</f>
        <v>0</v>
      </c>
      <c r="J51" s="32">
        <f>IF($J$8&lt;=C51,0,TRUNC(((B51*(VLOOKUP(C51,Tables!$A$585:$K$675,2))*(VLOOKUP(C51,Tables!$A$585:$K$675,(VLOOKUP(D51,Tables!$A$679:$B$687,2))+1))/100)*0.01)+0.5)*20)</f>
        <v>0</v>
      </c>
      <c r="K51" s="32">
        <f t="shared" si="0"/>
        <v>0</v>
      </c>
      <c r="L51" s="13"/>
      <c r="M51" s="1"/>
      <c r="N51" s="2"/>
      <c r="O51" s="2"/>
      <c r="P51" s="2"/>
      <c r="Q51" s="2"/>
      <c r="R51" s="2"/>
      <c r="S51" s="2"/>
      <c r="T51" s="2"/>
      <c r="U51" s="9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9"/>
    </row>
    <row r="52" spans="2:33" ht="15">
      <c r="B52" s="32">
        <v>0</v>
      </c>
      <c r="C52" s="13">
        <v>9999</v>
      </c>
      <c r="D52" s="13">
        <v>10</v>
      </c>
      <c r="E52" s="32">
        <f>IF($E$8&lt;=C52,0,TRUNC(((B52*(VLOOKUP(C52,Tables!$A$1013:$K$1104,2))*(VLOOKUP(C52,Tables!$A$1013:$K$1104,(VLOOKUP(D52,Tables!$A$1107:$B$1115,2))+1))/100)*0.01)+0.5)*20)</f>
        <v>0</v>
      </c>
      <c r="F52" s="32">
        <f>IF($F$8&lt;=C52,0,TRUNC(((B52*(VLOOKUP(C52,Tables!$A$906:$K$996,2))*(VLOOKUP(C52,Tables!$A$906:$K$996,(VLOOKUP(D52,Tables!$A$1000:$B$1008,2))+1))/100)*0.01)+0.5)*20)</f>
        <v>0</v>
      </c>
      <c r="G52" s="32">
        <f>IF($G$8&lt;=C52,0,TRUNC(((B52*(VLOOKUP(C52,Tables!$M$799:$W$889,2))*(VLOOKUP(C52,Tables!$M$799:$W$889,(VLOOKUP(D52,Tables!$M$892:$N$900,2))+1))/100)*0.01)+0.5)*20)</f>
        <v>0</v>
      </c>
      <c r="H52" s="32">
        <f>IF($H$8&lt;=C52,0,TRUNC(((B52*(VLOOKUP(C52,Tables!$A$799:$K$889,2))*(VLOOKUP(C52,Tables!$A$799:$K$889,(VLOOKUP(D52,Tables!$A$892:$B$900,2))+1))/100)*0.01)+0.5)*20)</f>
        <v>0</v>
      </c>
      <c r="I52" s="32">
        <f>IF($I$8&lt;=C52,0,TRUNC(((B52*(VLOOKUP(C52,Tables!$A$693:$K$784,2))*(VLOOKUP(C52,Tables!$A$693:$K$784,(VLOOKUP(D52,Tables!$A$787:$B$795,2))+1))/100)*0.01)+0.5)*20)</f>
        <v>0</v>
      </c>
      <c r="J52" s="32">
        <f>IF($J$8&lt;=C52,0,TRUNC(((B52*(VLOOKUP(C52,Tables!$A$585:$K$675,2))*(VLOOKUP(C52,Tables!$A$585:$K$675,(VLOOKUP(D52,Tables!$A$679:$B$687,2))+1))/100)*0.01)+0.5)*20)</f>
        <v>0</v>
      </c>
      <c r="K52" s="32">
        <f t="shared" si="0"/>
        <v>0</v>
      </c>
      <c r="L52" s="13"/>
      <c r="M52" s="1"/>
      <c r="N52" s="2"/>
      <c r="O52" s="2"/>
      <c r="P52" s="2"/>
      <c r="Q52" s="2"/>
      <c r="R52" s="2"/>
      <c r="S52" s="2"/>
      <c r="T52" s="2"/>
      <c r="U52" s="9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9"/>
    </row>
    <row r="53" spans="2:33" ht="15">
      <c r="B53" s="32">
        <v>0</v>
      </c>
      <c r="C53" s="13">
        <v>9999</v>
      </c>
      <c r="D53" s="13">
        <v>10</v>
      </c>
      <c r="E53" s="32">
        <f>IF($E$8&lt;=C53,0,TRUNC(((B53*(VLOOKUP(C53,Tables!$A$1013:$K$1104,2))*(VLOOKUP(C53,Tables!$A$1013:$K$1104,(VLOOKUP(D53,Tables!$A$1107:$B$1115,2))+1))/100)*0.01)+0.5)*20)</f>
        <v>0</v>
      </c>
      <c r="F53" s="32">
        <f>IF($F$8&lt;=C53,0,TRUNC(((B53*(VLOOKUP(C53,Tables!$A$906:$K$996,2))*(VLOOKUP(C53,Tables!$A$906:$K$996,(VLOOKUP(D53,Tables!$A$1000:$B$1008,2))+1))/100)*0.01)+0.5)*20)</f>
        <v>0</v>
      </c>
      <c r="G53" s="32">
        <f>IF($G$8&lt;=C53,0,TRUNC(((B53*(VLOOKUP(C53,Tables!$M$799:$W$889,2))*(VLOOKUP(C53,Tables!$M$799:$W$889,(VLOOKUP(D53,Tables!$M$892:$N$900,2))+1))/100)*0.01)+0.5)*20)</f>
        <v>0</v>
      </c>
      <c r="H53" s="32">
        <f>IF($H$8&lt;=C53,0,TRUNC(((B53*(VLOOKUP(C53,Tables!$A$799:$K$889,2))*(VLOOKUP(C53,Tables!$A$799:$K$889,(VLOOKUP(D53,Tables!$A$892:$B$900,2))+1))/100)*0.01)+0.5)*20)</f>
        <v>0</v>
      </c>
      <c r="I53" s="32">
        <f>IF($I$8&lt;=C53,0,TRUNC(((B53*(VLOOKUP(C53,Tables!$A$693:$K$784,2))*(VLOOKUP(C53,Tables!$A$693:$K$784,(VLOOKUP(D53,Tables!$A$787:$B$795,2))+1))/100)*0.01)+0.5)*20)</f>
        <v>0</v>
      </c>
      <c r="J53" s="32">
        <f>IF($J$8&lt;=C53,0,TRUNC(((B53*(VLOOKUP(C53,Tables!$A$585:$K$675,2))*(VLOOKUP(C53,Tables!$A$585:$K$675,(VLOOKUP(D53,Tables!$A$679:$B$687,2))+1))/100)*0.01)+0.5)*20)</f>
        <v>0</v>
      </c>
      <c r="K53" s="32">
        <f t="shared" si="0"/>
        <v>0</v>
      </c>
      <c r="L53" s="13"/>
      <c r="M53" s="1"/>
      <c r="N53" s="2"/>
      <c r="O53" s="2"/>
      <c r="P53" s="2"/>
      <c r="Q53" s="2"/>
      <c r="R53" s="2"/>
      <c r="S53" s="2"/>
      <c r="T53" s="2"/>
      <c r="U53" s="9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9"/>
    </row>
    <row r="54" spans="2:33" ht="15">
      <c r="B54" s="32">
        <v>0</v>
      </c>
      <c r="C54" s="13">
        <v>9999</v>
      </c>
      <c r="D54" s="13">
        <v>10</v>
      </c>
      <c r="E54" s="32">
        <f>IF($E$8&lt;=C54,0,TRUNC(((B54*(VLOOKUP(C54,Tables!$A$1013:$K$1104,2))*(VLOOKUP(C54,Tables!$A$1013:$K$1104,(VLOOKUP(D54,Tables!$A$1107:$B$1115,2))+1))/100)*0.01)+0.5)*20)</f>
        <v>0</v>
      </c>
      <c r="F54" s="32">
        <f>IF($F$8&lt;=C54,0,TRUNC(((B54*(VLOOKUP(C54,Tables!$A$906:$K$996,2))*(VLOOKUP(C54,Tables!$A$906:$K$996,(VLOOKUP(D54,Tables!$A$1000:$B$1008,2))+1))/100)*0.01)+0.5)*20)</f>
        <v>0</v>
      </c>
      <c r="G54" s="32">
        <f>IF($G$8&lt;=C54,0,TRUNC(((B54*(VLOOKUP(C54,Tables!$M$799:$W$889,2))*(VLOOKUP(C54,Tables!$M$799:$W$889,(VLOOKUP(D54,Tables!$M$892:$N$900,2))+1))/100)*0.01)+0.5)*20)</f>
        <v>0</v>
      </c>
      <c r="H54" s="32">
        <f>IF($H$8&lt;=C54,0,TRUNC(((B54*(VLOOKUP(C54,Tables!$A$799:$K$889,2))*(VLOOKUP(C54,Tables!$A$799:$K$889,(VLOOKUP(D54,Tables!$A$892:$B$900,2))+1))/100)*0.01)+0.5)*20)</f>
        <v>0</v>
      </c>
      <c r="I54" s="32">
        <f>IF($I$8&lt;=C54,0,TRUNC(((B54*(VLOOKUP(C54,Tables!$A$693:$K$784,2))*(VLOOKUP(C54,Tables!$A$693:$K$784,(VLOOKUP(D54,Tables!$A$787:$B$795,2))+1))/100)*0.01)+0.5)*20)</f>
        <v>0</v>
      </c>
      <c r="J54" s="32">
        <f>IF($J$8&lt;=C54,0,TRUNC(((B54*(VLOOKUP(C54,Tables!$A$585:$K$675,2))*(VLOOKUP(C54,Tables!$A$585:$K$675,(VLOOKUP(D54,Tables!$A$679:$B$687,2))+1))/100)*0.01)+0.5)*20)</f>
        <v>0</v>
      </c>
      <c r="K54" s="32">
        <f t="shared" si="0"/>
        <v>0</v>
      </c>
      <c r="L54" s="13"/>
      <c r="M54" s="1"/>
      <c r="N54" s="2"/>
      <c r="O54" s="2"/>
      <c r="P54" s="2"/>
      <c r="Q54" s="2"/>
      <c r="R54" s="2"/>
      <c r="S54" s="2"/>
      <c r="T54" s="2"/>
      <c r="U54" s="9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9"/>
    </row>
    <row r="55" spans="2:33" ht="15">
      <c r="B55" s="32">
        <v>0</v>
      </c>
      <c r="C55" s="13">
        <v>9999</v>
      </c>
      <c r="D55" s="13">
        <v>10</v>
      </c>
      <c r="E55" s="32">
        <f>IF($E$8&lt;=C55,0,TRUNC(((B55*(VLOOKUP(C55,Tables!$A$1013:$K$1104,2))*(VLOOKUP(C55,Tables!$A$1013:$K$1104,(VLOOKUP(D55,Tables!$A$1107:$B$1115,2))+1))/100)*0.01)+0.5)*20)</f>
        <v>0</v>
      </c>
      <c r="F55" s="32">
        <f>IF($F$8&lt;=C55,0,TRUNC(((B55*(VLOOKUP(C55,Tables!$A$906:$K$996,2))*(VLOOKUP(C55,Tables!$A$906:$K$996,(VLOOKUP(D55,Tables!$A$1000:$B$1008,2))+1))/100)*0.01)+0.5)*20)</f>
        <v>0</v>
      </c>
      <c r="G55" s="32">
        <f>IF($G$8&lt;=C55,0,TRUNC(((B55*(VLOOKUP(C55,Tables!$M$799:$W$889,2))*(VLOOKUP(C55,Tables!$M$799:$W$889,(VLOOKUP(D55,Tables!$M$892:$N$900,2))+1))/100)*0.01)+0.5)*20)</f>
        <v>0</v>
      </c>
      <c r="H55" s="32">
        <f>IF($H$8&lt;=C55,0,TRUNC(((B55*(VLOOKUP(C55,Tables!$A$799:$K$889,2))*(VLOOKUP(C55,Tables!$A$799:$K$889,(VLOOKUP(D55,Tables!$A$892:$B$900,2))+1))/100)*0.01)+0.5)*20)</f>
        <v>0</v>
      </c>
      <c r="I55" s="32">
        <f>IF($I$8&lt;=C55,0,TRUNC(((B55*(VLOOKUP(C55,Tables!$A$693:$K$784,2))*(VLOOKUP(C55,Tables!$A$693:$K$784,(VLOOKUP(D55,Tables!$A$787:$B$795,2))+1))/100)*0.01)+0.5)*20)</f>
        <v>0</v>
      </c>
      <c r="J55" s="32">
        <f>IF($J$8&lt;=C55,0,TRUNC(((B55*(VLOOKUP(C55,Tables!$A$585:$K$675,2))*(VLOOKUP(C55,Tables!$A$585:$K$675,(VLOOKUP(D55,Tables!$A$679:$B$687,2))+1))/100)*0.01)+0.5)*20)</f>
        <v>0</v>
      </c>
      <c r="K55" s="32">
        <f t="shared" si="0"/>
        <v>0</v>
      </c>
      <c r="L55" s="13"/>
      <c r="M55" s="1"/>
      <c r="N55" s="2"/>
      <c r="O55" s="2"/>
      <c r="P55" s="2"/>
      <c r="Q55" s="2"/>
      <c r="R55" s="2"/>
      <c r="S55" s="2"/>
      <c r="T55" s="2"/>
      <c r="U55" s="9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9"/>
    </row>
    <row r="56" spans="2:33" ht="15">
      <c r="B56" s="32">
        <v>0</v>
      </c>
      <c r="C56" s="13">
        <v>9999</v>
      </c>
      <c r="D56" s="13">
        <v>10</v>
      </c>
      <c r="E56" s="32">
        <f>IF($E$8&lt;=C56,0,TRUNC(((B56*(VLOOKUP(C56,Tables!$A$1013:$K$1104,2))*(VLOOKUP(C56,Tables!$A$1013:$K$1104,(VLOOKUP(D56,Tables!$A$1107:$B$1115,2))+1))/100)*0.01)+0.5)*20)</f>
        <v>0</v>
      </c>
      <c r="F56" s="32">
        <f>IF($F$8&lt;=C56,0,TRUNC(((B56*(VLOOKUP(C56,Tables!$A$906:$K$996,2))*(VLOOKUP(C56,Tables!$A$906:$K$996,(VLOOKUP(D56,Tables!$A$1000:$B$1008,2))+1))/100)*0.01)+0.5)*20)</f>
        <v>0</v>
      </c>
      <c r="G56" s="32">
        <f>IF($G$8&lt;=C56,0,TRUNC(((B56*(VLOOKUP(C56,Tables!$M$799:$W$889,2))*(VLOOKUP(C56,Tables!$M$799:$W$889,(VLOOKUP(D56,Tables!$M$892:$N$900,2))+1))/100)*0.01)+0.5)*20)</f>
        <v>0</v>
      </c>
      <c r="H56" s="32">
        <f>IF($H$8&lt;=C56,0,TRUNC(((B56*(VLOOKUP(C56,Tables!$A$799:$K$889,2))*(VLOOKUP(C56,Tables!$A$799:$K$889,(VLOOKUP(D56,Tables!$A$892:$B$900,2))+1))/100)*0.01)+0.5)*20)</f>
        <v>0</v>
      </c>
      <c r="I56" s="32">
        <f>IF($I$8&lt;=C56,0,TRUNC(((B56*(VLOOKUP(C56,Tables!$A$693:$K$784,2))*(VLOOKUP(C56,Tables!$A$693:$K$784,(VLOOKUP(D56,Tables!$A$787:$B$795,2))+1))/100)*0.01)+0.5)*20)</f>
        <v>0</v>
      </c>
      <c r="J56" s="32">
        <f>IF($J$8&lt;=C56,0,TRUNC(((B56*(VLOOKUP(C56,Tables!$A$585:$K$675,2))*(VLOOKUP(C56,Tables!$A$585:$K$675,(VLOOKUP(D56,Tables!$A$679:$B$687,2))+1))/100)*0.01)+0.5)*20)</f>
        <v>0</v>
      </c>
      <c r="K56" s="32">
        <f t="shared" si="0"/>
        <v>0</v>
      </c>
      <c r="L56" s="13"/>
      <c r="M56" s="1"/>
      <c r="N56" s="2"/>
      <c r="O56" s="2"/>
      <c r="P56" s="2"/>
      <c r="Q56" s="2"/>
      <c r="R56" s="2"/>
      <c r="S56" s="2"/>
      <c r="T56" s="2"/>
      <c r="U56" s="9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9"/>
    </row>
    <row r="57" spans="2:33" ht="15">
      <c r="B57" s="32">
        <v>0</v>
      </c>
      <c r="C57" s="13">
        <v>9999</v>
      </c>
      <c r="D57" s="13">
        <v>10</v>
      </c>
      <c r="E57" s="32">
        <f>IF($E$8&lt;=C57,0,TRUNC(((B57*(VLOOKUP(C57,Tables!$A$1013:$K$1104,2))*(VLOOKUP(C57,Tables!$A$1013:$K$1104,(VLOOKUP(D57,Tables!$A$1107:$B$1115,2))+1))/100)*0.01)+0.5)*20)</f>
        <v>0</v>
      </c>
      <c r="F57" s="32">
        <f>IF($F$8&lt;=C57,0,TRUNC(((B57*(VLOOKUP(C57,Tables!$A$906:$K$996,2))*(VLOOKUP(C57,Tables!$A$906:$K$996,(VLOOKUP(D57,Tables!$A$1000:$B$1008,2))+1))/100)*0.01)+0.5)*20)</f>
        <v>0</v>
      </c>
      <c r="G57" s="32">
        <f>IF($G$8&lt;=C57,0,TRUNC(((B57*(VLOOKUP(C57,Tables!$M$799:$W$889,2))*(VLOOKUP(C57,Tables!$M$799:$W$889,(VLOOKUP(D57,Tables!$M$892:$N$900,2))+1))/100)*0.01)+0.5)*20)</f>
        <v>0</v>
      </c>
      <c r="H57" s="32">
        <f>IF($H$8&lt;=C57,0,TRUNC(((B57*(VLOOKUP(C57,Tables!$A$799:$K$889,2))*(VLOOKUP(C57,Tables!$A$799:$K$889,(VLOOKUP(D57,Tables!$A$892:$B$900,2))+1))/100)*0.01)+0.5)*20)</f>
        <v>0</v>
      </c>
      <c r="I57" s="32">
        <f>IF($I$8&lt;=C57,0,TRUNC(((B57*(VLOOKUP(C57,Tables!$A$693:$K$784,2))*(VLOOKUP(C57,Tables!$A$693:$K$784,(VLOOKUP(D57,Tables!$A$787:$B$795,2))+1))/100)*0.01)+0.5)*20)</f>
        <v>0</v>
      </c>
      <c r="J57" s="32">
        <f>IF($J$8&lt;=C57,0,TRUNC(((B57*(VLOOKUP(C57,Tables!$A$585:$K$675,2))*(VLOOKUP(C57,Tables!$A$585:$K$675,(VLOOKUP(D57,Tables!$A$679:$B$687,2))+1))/100)*0.01)+0.5)*20)</f>
        <v>0</v>
      </c>
      <c r="K57" s="32">
        <f t="shared" si="0"/>
        <v>0</v>
      </c>
      <c r="L57" s="13"/>
      <c r="M57" s="1"/>
      <c r="N57" s="2"/>
      <c r="O57" s="2"/>
      <c r="P57" s="2"/>
      <c r="Q57" s="2"/>
      <c r="R57" s="2"/>
      <c r="S57" s="2"/>
      <c r="T57" s="2"/>
      <c r="U57" s="9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9"/>
    </row>
    <row r="58" spans="2:33" ht="15">
      <c r="B58" s="32">
        <v>0</v>
      </c>
      <c r="C58" s="13">
        <v>9999</v>
      </c>
      <c r="D58" s="13">
        <v>10</v>
      </c>
      <c r="E58" s="32">
        <f>IF($E$8&lt;=C58,0,TRUNC(((B58*(VLOOKUP(C58,Tables!$A$1013:$K$1104,2))*(VLOOKUP(C58,Tables!$A$1013:$K$1104,(VLOOKUP(D58,Tables!$A$1107:$B$1115,2))+1))/100)*0.01)+0.5)*20)</f>
        <v>0</v>
      </c>
      <c r="F58" s="32">
        <f>IF($F$8&lt;=C58,0,TRUNC(((B58*(VLOOKUP(C58,Tables!$A$906:$K$996,2))*(VLOOKUP(C58,Tables!$A$906:$K$996,(VLOOKUP(D58,Tables!$A$1000:$B$1008,2))+1))/100)*0.01)+0.5)*20)</f>
        <v>0</v>
      </c>
      <c r="G58" s="32">
        <f>IF($G$8&lt;=C58,0,TRUNC(((B58*(VLOOKUP(C58,Tables!$M$799:$W$889,2))*(VLOOKUP(C58,Tables!$M$799:$W$889,(VLOOKUP(D58,Tables!$M$892:$N$900,2))+1))/100)*0.01)+0.5)*20)</f>
        <v>0</v>
      </c>
      <c r="H58" s="32">
        <f>IF($H$8&lt;=C58,0,TRUNC(((B58*(VLOOKUP(C58,Tables!$A$799:$K$889,2))*(VLOOKUP(C58,Tables!$A$799:$K$889,(VLOOKUP(D58,Tables!$A$892:$B$900,2))+1))/100)*0.01)+0.5)*20)</f>
        <v>0</v>
      </c>
      <c r="I58" s="32">
        <f>IF($I$8&lt;=C58,0,TRUNC(((B58*(VLOOKUP(C58,Tables!$A$693:$K$784,2))*(VLOOKUP(C58,Tables!$A$693:$K$784,(VLOOKUP(D58,Tables!$A$787:$B$795,2))+1))/100)*0.01)+0.5)*20)</f>
        <v>0</v>
      </c>
      <c r="J58" s="32">
        <f>IF($J$8&lt;=C58,0,TRUNC(((B58*(VLOOKUP(C58,Tables!$A$585:$K$675,2))*(VLOOKUP(C58,Tables!$A$585:$K$675,(VLOOKUP(D58,Tables!$A$679:$B$687,2))+1))/100)*0.01)+0.5)*20)</f>
        <v>0</v>
      </c>
      <c r="K58" s="32">
        <f t="shared" si="0"/>
        <v>0</v>
      </c>
      <c r="L58" s="13"/>
      <c r="M58" s="1"/>
      <c r="N58" s="2"/>
      <c r="O58" s="2"/>
      <c r="P58" s="2"/>
      <c r="Q58" s="2"/>
      <c r="R58" s="2"/>
      <c r="S58" s="2"/>
      <c r="T58" s="2"/>
      <c r="U58" s="9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9"/>
    </row>
    <row r="59" spans="2:33" ht="15">
      <c r="B59" s="32">
        <v>0</v>
      </c>
      <c r="C59" s="13">
        <v>9999</v>
      </c>
      <c r="D59" s="13">
        <v>10</v>
      </c>
      <c r="E59" s="32">
        <f>IF($E$8&lt;=C59,0,TRUNC(((B59*(VLOOKUP(C59,Tables!$A$1013:$K$1104,2))*(VLOOKUP(C59,Tables!$A$1013:$K$1104,(VLOOKUP(D59,Tables!$A$1107:$B$1115,2))+1))/100)*0.01)+0.5)*20)</f>
        <v>0</v>
      </c>
      <c r="F59" s="32">
        <f>IF($F$8&lt;=C59,0,TRUNC(((B59*(VLOOKUP(C59,Tables!$A$906:$K$996,2))*(VLOOKUP(C59,Tables!$A$906:$K$996,(VLOOKUP(D59,Tables!$A$1000:$B$1008,2))+1))/100)*0.01)+0.5)*20)</f>
        <v>0</v>
      </c>
      <c r="G59" s="32">
        <f>IF($G$8&lt;=C59,0,TRUNC(((B59*(VLOOKUP(C59,Tables!$M$799:$W$889,2))*(VLOOKUP(C59,Tables!$M$799:$W$889,(VLOOKUP(D59,Tables!$M$892:$N$900,2))+1))/100)*0.01)+0.5)*20)</f>
        <v>0</v>
      </c>
      <c r="H59" s="32">
        <f>IF($H$8&lt;=C59,0,TRUNC(((B59*(VLOOKUP(C59,Tables!$A$799:$K$889,2))*(VLOOKUP(C59,Tables!$A$799:$K$889,(VLOOKUP(D59,Tables!$A$892:$B$900,2))+1))/100)*0.01)+0.5)*20)</f>
        <v>0</v>
      </c>
      <c r="I59" s="32">
        <f>IF($I$8&lt;=C59,0,TRUNC(((B59*(VLOOKUP(C59,Tables!$A$693:$K$784,2))*(VLOOKUP(C59,Tables!$A$693:$K$784,(VLOOKUP(D59,Tables!$A$787:$B$795,2))+1))/100)*0.01)+0.5)*20)</f>
        <v>0</v>
      </c>
      <c r="J59" s="32">
        <f>IF($J$8&lt;=C59,0,TRUNC(((B59*(VLOOKUP(C59,Tables!$A$585:$K$675,2))*(VLOOKUP(C59,Tables!$A$585:$K$675,(VLOOKUP(D59,Tables!$A$679:$B$687,2))+1))/100)*0.01)+0.5)*20)</f>
        <v>0</v>
      </c>
      <c r="K59" s="32">
        <f t="shared" si="0"/>
        <v>0</v>
      </c>
      <c r="L59" s="13"/>
      <c r="M59" s="1"/>
      <c r="N59" s="2"/>
      <c r="O59" s="2"/>
      <c r="P59" s="2"/>
      <c r="Q59" s="2"/>
      <c r="R59" s="2"/>
      <c r="S59" s="2"/>
      <c r="T59" s="2"/>
      <c r="U59" s="9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9"/>
    </row>
    <row r="60" spans="2:33" ht="15">
      <c r="B60" s="32">
        <v>0</v>
      </c>
      <c r="C60" s="13">
        <v>9999</v>
      </c>
      <c r="D60" s="13">
        <v>10</v>
      </c>
      <c r="E60" s="32">
        <f>IF($E$8&lt;=C60,0,TRUNC(((B60*(VLOOKUP(C60,Tables!$A$1013:$K$1104,2))*(VLOOKUP(C60,Tables!$A$1013:$K$1104,(VLOOKUP(D60,Tables!$A$1107:$B$1115,2))+1))/100)*0.01)+0.5)*20)</f>
        <v>0</v>
      </c>
      <c r="F60" s="32">
        <f>IF($F$8&lt;=C60,0,TRUNC(((B60*(VLOOKUP(C60,Tables!$A$906:$K$996,2))*(VLOOKUP(C60,Tables!$A$906:$K$996,(VLOOKUP(D60,Tables!$A$1000:$B$1008,2))+1))/100)*0.01)+0.5)*20)</f>
        <v>0</v>
      </c>
      <c r="G60" s="32">
        <f>IF($G$8&lt;=C60,0,TRUNC(((B60*(VLOOKUP(C60,Tables!$M$799:$W$889,2))*(VLOOKUP(C60,Tables!$M$799:$W$889,(VLOOKUP(D60,Tables!$M$892:$N$900,2))+1))/100)*0.01)+0.5)*20)</f>
        <v>0</v>
      </c>
      <c r="H60" s="32">
        <f>IF($H$8&lt;=C60,0,TRUNC(((B60*(VLOOKUP(C60,Tables!$A$799:$K$889,2))*(VLOOKUP(C60,Tables!$A$799:$K$889,(VLOOKUP(D60,Tables!$A$892:$B$900,2))+1))/100)*0.01)+0.5)*20)</f>
        <v>0</v>
      </c>
      <c r="I60" s="32">
        <f>IF($I$8&lt;=C60,0,TRUNC(((B60*(VLOOKUP(C60,Tables!$A$693:$K$784,2))*(VLOOKUP(C60,Tables!$A$693:$K$784,(VLOOKUP(D60,Tables!$A$787:$B$795,2))+1))/100)*0.01)+0.5)*20)</f>
        <v>0</v>
      </c>
      <c r="J60" s="32">
        <f>IF($J$8&lt;=C60,0,TRUNC(((B60*(VLOOKUP(C60,Tables!$A$585:$K$675,2))*(VLOOKUP(C60,Tables!$A$585:$K$675,(VLOOKUP(D60,Tables!$A$679:$B$687,2))+1))/100)*0.01)+0.5)*20)</f>
        <v>0</v>
      </c>
      <c r="K60" s="32">
        <f t="shared" si="0"/>
        <v>0</v>
      </c>
      <c r="L60" s="13"/>
      <c r="M60" s="1"/>
      <c r="N60" s="2"/>
      <c r="O60" s="2"/>
      <c r="P60" s="2"/>
      <c r="Q60" s="2"/>
      <c r="R60" s="2"/>
      <c r="S60" s="2"/>
      <c r="T60" s="2"/>
      <c r="U60" s="9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9"/>
    </row>
    <row r="61" spans="2:33" ht="15">
      <c r="B61" s="32">
        <v>0</v>
      </c>
      <c r="C61" s="13">
        <v>9999</v>
      </c>
      <c r="D61" s="13">
        <v>10</v>
      </c>
      <c r="E61" s="32">
        <f>IF($E$8&lt;=C61,0,TRUNC(((B61*(VLOOKUP(C61,Tables!$A$1013:$K$1104,2))*(VLOOKUP(C61,Tables!$A$1013:$K$1104,(VLOOKUP(D61,Tables!$A$1107:$B$1115,2))+1))/100)*0.01)+0.5)*20)</f>
        <v>0</v>
      </c>
      <c r="F61" s="32">
        <f>IF($F$8&lt;=C61,0,TRUNC(((B61*(VLOOKUP(C61,Tables!$A$906:$K$996,2))*(VLOOKUP(C61,Tables!$A$906:$K$996,(VLOOKUP(D61,Tables!$A$1000:$B$1008,2))+1))/100)*0.01)+0.5)*20)</f>
        <v>0</v>
      </c>
      <c r="G61" s="32">
        <f>IF($G$8&lt;=C61,0,TRUNC(((B61*(VLOOKUP(C61,Tables!$M$799:$W$889,2))*(VLOOKUP(C61,Tables!$M$799:$W$889,(VLOOKUP(D61,Tables!$M$892:$N$900,2))+1))/100)*0.01)+0.5)*20)</f>
        <v>0</v>
      </c>
      <c r="H61" s="32">
        <f>IF($H$8&lt;=C61,0,TRUNC(((B61*(VLOOKUP(C61,Tables!$A$799:$K$889,2))*(VLOOKUP(C61,Tables!$A$799:$K$889,(VLOOKUP(D61,Tables!$A$892:$B$900,2))+1))/100)*0.01)+0.5)*20)</f>
        <v>0</v>
      </c>
      <c r="I61" s="32">
        <f>IF($I$8&lt;=C61,0,TRUNC(((B61*(VLOOKUP(C61,Tables!$A$693:$K$784,2))*(VLOOKUP(C61,Tables!$A$693:$K$784,(VLOOKUP(D61,Tables!$A$787:$B$795,2))+1))/100)*0.01)+0.5)*20)</f>
        <v>0</v>
      </c>
      <c r="J61" s="32">
        <f>IF($J$8&lt;=C61,0,TRUNC(((B61*(VLOOKUP(C61,Tables!$A$585:$K$675,2))*(VLOOKUP(C61,Tables!$A$585:$K$675,(VLOOKUP(D61,Tables!$A$679:$B$687,2))+1))/100)*0.01)+0.5)*20)</f>
        <v>0</v>
      </c>
      <c r="K61" s="32">
        <f t="shared" si="0"/>
        <v>0</v>
      </c>
      <c r="L61" s="13"/>
      <c r="M61" s="1"/>
      <c r="N61" s="2"/>
      <c r="O61" s="2"/>
      <c r="P61" s="2"/>
      <c r="Q61" s="2"/>
      <c r="R61" s="2"/>
      <c r="S61" s="2"/>
      <c r="T61" s="2"/>
      <c r="U61" s="9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9"/>
    </row>
    <row r="62" spans="2:33" ht="15">
      <c r="B62" s="32">
        <v>0</v>
      </c>
      <c r="C62" s="13">
        <v>9999</v>
      </c>
      <c r="D62" s="13">
        <v>10</v>
      </c>
      <c r="E62" s="32">
        <f>IF($E$8&lt;=C62,0,TRUNC(((B62*(VLOOKUP(C62,Tables!$A$1013:$K$1104,2))*(VLOOKUP(C62,Tables!$A$1013:$K$1104,(VLOOKUP(D62,Tables!$A$1107:$B$1115,2))+1))/100)*0.01)+0.5)*20)</f>
        <v>0</v>
      </c>
      <c r="F62" s="32">
        <f>IF($F$8&lt;=C62,0,TRUNC(((B62*(VLOOKUP(C62,Tables!$A$906:$K$996,2))*(VLOOKUP(C62,Tables!$A$906:$K$996,(VLOOKUP(D62,Tables!$A$1000:$B$1008,2))+1))/100)*0.01)+0.5)*20)</f>
        <v>0</v>
      </c>
      <c r="G62" s="32">
        <f>IF($G$8&lt;=C62,0,TRUNC(((B62*(VLOOKUP(C62,Tables!$M$799:$W$889,2))*(VLOOKUP(C62,Tables!$M$799:$W$889,(VLOOKUP(D62,Tables!$M$892:$N$900,2))+1))/100)*0.01)+0.5)*20)</f>
        <v>0</v>
      </c>
      <c r="H62" s="32">
        <f>IF($H$8&lt;=C62,0,TRUNC(((B62*(VLOOKUP(C62,Tables!$A$799:$K$889,2))*(VLOOKUP(C62,Tables!$A$799:$K$889,(VLOOKUP(D62,Tables!$A$892:$B$900,2))+1))/100)*0.01)+0.5)*20)</f>
        <v>0</v>
      </c>
      <c r="I62" s="32">
        <f>IF($I$8&lt;=C62,0,TRUNC(((B62*(VLOOKUP(C62,Tables!$A$693:$K$784,2))*(VLOOKUP(C62,Tables!$A$693:$K$784,(VLOOKUP(D62,Tables!$A$787:$B$795,2))+1))/100)*0.01)+0.5)*20)</f>
        <v>0</v>
      </c>
      <c r="J62" s="32">
        <f>IF($J$8&lt;=C62,0,TRUNC(((B62*(VLOOKUP(C62,Tables!$A$585:$K$675,2))*(VLOOKUP(C62,Tables!$A$585:$K$675,(VLOOKUP(D62,Tables!$A$679:$B$687,2))+1))/100)*0.01)+0.5)*20)</f>
        <v>0</v>
      </c>
      <c r="K62" s="32">
        <f t="shared" si="0"/>
        <v>0</v>
      </c>
      <c r="L62" s="13"/>
      <c r="M62" s="1"/>
      <c r="N62" s="2"/>
      <c r="O62" s="2"/>
      <c r="P62" s="2"/>
      <c r="Q62" s="2"/>
      <c r="R62" s="2"/>
      <c r="S62" s="2"/>
      <c r="T62" s="2"/>
      <c r="U62" s="9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9"/>
    </row>
    <row r="63" spans="2:33" ht="15">
      <c r="B63" s="32">
        <v>0</v>
      </c>
      <c r="C63" s="13">
        <v>9999</v>
      </c>
      <c r="D63" s="13">
        <v>10</v>
      </c>
      <c r="E63" s="32">
        <f>IF($E$8&lt;=C63,0,TRUNC(((B63*(VLOOKUP(C63,Tables!$A$1013:$K$1104,2))*(VLOOKUP(C63,Tables!$A$1013:$K$1104,(VLOOKUP(D63,Tables!$A$1107:$B$1115,2))+1))/100)*0.01)+0.5)*20)</f>
        <v>0</v>
      </c>
      <c r="F63" s="32">
        <f>IF($F$8&lt;=C63,0,TRUNC(((B63*(VLOOKUP(C63,Tables!$A$906:$K$996,2))*(VLOOKUP(C63,Tables!$A$906:$K$996,(VLOOKUP(D63,Tables!$A$1000:$B$1008,2))+1))/100)*0.01)+0.5)*20)</f>
        <v>0</v>
      </c>
      <c r="G63" s="32">
        <f>IF($G$8&lt;=C63,0,TRUNC(((B63*(VLOOKUP(C63,Tables!$M$799:$W$889,2))*(VLOOKUP(C63,Tables!$M$799:$W$889,(VLOOKUP(D63,Tables!$M$892:$N$900,2))+1))/100)*0.01)+0.5)*20)</f>
        <v>0</v>
      </c>
      <c r="H63" s="32">
        <f>IF($H$8&lt;=C63,0,TRUNC(((B63*(VLOOKUP(C63,Tables!$A$799:$K$889,2))*(VLOOKUP(C63,Tables!$A$799:$K$889,(VLOOKUP(D63,Tables!$A$892:$B$900,2))+1))/100)*0.01)+0.5)*20)</f>
        <v>0</v>
      </c>
      <c r="I63" s="32">
        <f>IF($I$8&lt;=C63,0,TRUNC(((B63*(VLOOKUP(C63,Tables!$A$693:$K$784,2))*(VLOOKUP(C63,Tables!$A$693:$K$784,(VLOOKUP(D63,Tables!$A$787:$B$795,2))+1))/100)*0.01)+0.5)*20)</f>
        <v>0</v>
      </c>
      <c r="J63" s="32">
        <f>IF($J$8&lt;=C63,0,TRUNC(((B63*(VLOOKUP(C63,Tables!$A$585:$K$675,2))*(VLOOKUP(C63,Tables!$A$585:$K$675,(VLOOKUP(D63,Tables!$A$679:$B$687,2))+1))/100)*0.01)+0.5)*20)</f>
        <v>0</v>
      </c>
      <c r="K63" s="32">
        <f t="shared" si="0"/>
        <v>0</v>
      </c>
      <c r="L63" s="13"/>
      <c r="M63" s="1"/>
      <c r="N63" s="2"/>
      <c r="O63" s="2"/>
      <c r="P63" s="2"/>
      <c r="Q63" s="2"/>
      <c r="R63" s="2"/>
      <c r="S63" s="2"/>
      <c r="T63" s="2"/>
      <c r="U63" s="9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9"/>
    </row>
    <row r="64" spans="2:33" ht="15">
      <c r="B64" s="32">
        <v>0</v>
      </c>
      <c r="C64" s="13">
        <v>9999</v>
      </c>
      <c r="D64" s="13">
        <v>10</v>
      </c>
      <c r="E64" s="32">
        <f>IF($E$8&lt;=C64,0,TRUNC(((B64*(VLOOKUP(C64,Tables!$A$1013:$K$1104,2))*(VLOOKUP(C64,Tables!$A$1013:$K$1104,(VLOOKUP(D64,Tables!$A$1107:$B$1115,2))+1))/100)*0.01)+0.5)*20)</f>
        <v>0</v>
      </c>
      <c r="F64" s="32">
        <f>IF($F$8&lt;=C64,0,TRUNC(((B64*(VLOOKUP(C64,Tables!$A$906:$K$996,2))*(VLOOKUP(C64,Tables!$A$906:$K$996,(VLOOKUP(D64,Tables!$A$1000:$B$1008,2))+1))/100)*0.01)+0.5)*20)</f>
        <v>0</v>
      </c>
      <c r="G64" s="32">
        <f>IF($G$8&lt;=C64,0,TRUNC(((B64*(VLOOKUP(C64,Tables!$M$799:$W$889,2))*(VLOOKUP(C64,Tables!$M$799:$W$889,(VLOOKUP(D64,Tables!$M$892:$N$900,2))+1))/100)*0.01)+0.5)*20)</f>
        <v>0</v>
      </c>
      <c r="H64" s="32">
        <f>IF($H$8&lt;=C64,0,TRUNC(((B64*(VLOOKUP(C64,Tables!$A$799:$K$889,2))*(VLOOKUP(C64,Tables!$A$799:$K$889,(VLOOKUP(D64,Tables!$A$892:$B$900,2))+1))/100)*0.01)+0.5)*20)</f>
        <v>0</v>
      </c>
      <c r="I64" s="32">
        <f>IF($I$8&lt;=C64,0,TRUNC(((B64*(VLOOKUP(C64,Tables!$A$693:$K$784,2))*(VLOOKUP(C64,Tables!$A$693:$K$784,(VLOOKUP(D64,Tables!$A$787:$B$795,2))+1))/100)*0.01)+0.5)*20)</f>
        <v>0</v>
      </c>
      <c r="J64" s="32">
        <f>IF($J$8&lt;=C64,0,TRUNC(((B64*(VLOOKUP(C64,Tables!$A$585:$K$675,2))*(VLOOKUP(C64,Tables!$A$585:$K$675,(VLOOKUP(D64,Tables!$A$679:$B$687,2))+1))/100)*0.01)+0.5)*20)</f>
        <v>0</v>
      </c>
      <c r="K64" s="32">
        <f t="shared" si="0"/>
        <v>0</v>
      </c>
      <c r="L64" s="13"/>
      <c r="M64" s="1"/>
      <c r="N64" s="2"/>
      <c r="O64" s="2"/>
      <c r="P64" s="2"/>
      <c r="Q64" s="2"/>
      <c r="R64" s="2"/>
      <c r="S64" s="2"/>
      <c r="T64" s="2"/>
      <c r="U64" s="9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9"/>
    </row>
    <row r="65" spans="2:33" ht="15">
      <c r="B65" s="32">
        <v>0</v>
      </c>
      <c r="C65" s="13">
        <v>9999</v>
      </c>
      <c r="D65" s="13">
        <v>10</v>
      </c>
      <c r="E65" s="32">
        <f>IF($E$8&lt;=C65,0,TRUNC(((B65*(VLOOKUP(C65,Tables!$A$1013:$K$1104,2))*(VLOOKUP(C65,Tables!$A$1013:$K$1104,(VLOOKUP(D65,Tables!$A$1107:$B$1115,2))+1))/100)*0.01)+0.5)*20)</f>
        <v>0</v>
      </c>
      <c r="F65" s="32">
        <f>IF($F$8&lt;=C65,0,TRUNC(((B65*(VLOOKUP(C65,Tables!$A$906:$K$996,2))*(VLOOKUP(C65,Tables!$A$906:$K$996,(VLOOKUP(D65,Tables!$A$1000:$B$1008,2))+1))/100)*0.01)+0.5)*20)</f>
        <v>0</v>
      </c>
      <c r="G65" s="32">
        <f>IF($G$8&lt;=C65,0,TRUNC(((B65*(VLOOKUP(C65,Tables!$M$799:$W$889,2))*(VLOOKUP(C65,Tables!$M$799:$W$889,(VLOOKUP(D65,Tables!$M$892:$N$900,2))+1))/100)*0.01)+0.5)*20)</f>
        <v>0</v>
      </c>
      <c r="H65" s="32">
        <f>IF($H$8&lt;=C65,0,TRUNC(((B65*(VLOOKUP(C65,Tables!$A$799:$K$889,2))*(VLOOKUP(C65,Tables!$A$799:$K$889,(VLOOKUP(D65,Tables!$A$892:$B$900,2))+1))/100)*0.01)+0.5)*20)</f>
        <v>0</v>
      </c>
      <c r="I65" s="32">
        <f>IF($I$8&lt;=C65,0,TRUNC(((B65*(VLOOKUP(C65,Tables!$A$693:$K$784,2))*(VLOOKUP(C65,Tables!$A$693:$K$784,(VLOOKUP(D65,Tables!$A$787:$B$795,2))+1))/100)*0.01)+0.5)*20)</f>
        <v>0</v>
      </c>
      <c r="J65" s="32">
        <f>IF($J$8&lt;=C65,0,TRUNC(((B65*(VLOOKUP(C65,Tables!$A$585:$K$675,2))*(VLOOKUP(C65,Tables!$A$585:$K$675,(VLOOKUP(D65,Tables!$A$679:$B$687,2))+1))/100)*0.01)+0.5)*20)</f>
        <v>0</v>
      </c>
      <c r="K65" s="32">
        <f t="shared" si="0"/>
        <v>0</v>
      </c>
      <c r="L65" s="13"/>
      <c r="M65" s="1"/>
      <c r="N65" s="2"/>
      <c r="O65" s="2"/>
      <c r="P65" s="2"/>
      <c r="Q65" s="2"/>
      <c r="R65" s="2"/>
      <c r="S65" s="2"/>
      <c r="T65" s="2"/>
      <c r="U65" s="9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9"/>
    </row>
    <row r="66" spans="2:33" ht="15">
      <c r="B66" s="32">
        <v>0</v>
      </c>
      <c r="C66" s="13">
        <v>9999</v>
      </c>
      <c r="D66" s="13">
        <v>10</v>
      </c>
      <c r="E66" s="32">
        <f>IF($E$8&lt;=C66,0,TRUNC(((B66*(VLOOKUP(C66,Tables!$A$1013:$K$1104,2))*(VLOOKUP(C66,Tables!$A$1013:$K$1104,(VLOOKUP(D66,Tables!$A$1107:$B$1115,2))+1))/100)*0.01)+0.5)*20)</f>
        <v>0</v>
      </c>
      <c r="F66" s="32">
        <f>IF($F$8&lt;=C66,0,TRUNC(((B66*(VLOOKUP(C66,Tables!$A$906:$K$996,2))*(VLOOKUP(C66,Tables!$A$906:$K$996,(VLOOKUP(D66,Tables!$A$1000:$B$1008,2))+1))/100)*0.01)+0.5)*20)</f>
        <v>0</v>
      </c>
      <c r="G66" s="32">
        <f>IF($G$8&lt;=C66,0,TRUNC(((B66*(VLOOKUP(C66,Tables!$M$799:$W$889,2))*(VLOOKUP(C66,Tables!$M$799:$W$889,(VLOOKUP(D66,Tables!$M$892:$N$900,2))+1))/100)*0.01)+0.5)*20)</f>
        <v>0</v>
      </c>
      <c r="H66" s="32">
        <f>IF($H$8&lt;=C66,0,TRUNC(((B66*(VLOOKUP(C66,Tables!$A$799:$K$889,2))*(VLOOKUP(C66,Tables!$A$799:$K$889,(VLOOKUP(D66,Tables!$A$892:$B$900,2))+1))/100)*0.01)+0.5)*20)</f>
        <v>0</v>
      </c>
      <c r="I66" s="32">
        <f>IF($I$8&lt;=C66,0,TRUNC(((B66*(VLOOKUP(C66,Tables!$A$693:$K$784,2))*(VLOOKUP(C66,Tables!$A$693:$K$784,(VLOOKUP(D66,Tables!$A$787:$B$795,2))+1))/100)*0.01)+0.5)*20)</f>
        <v>0</v>
      </c>
      <c r="J66" s="32">
        <f>IF($J$8&lt;=C66,0,TRUNC(((B66*(VLOOKUP(C66,Tables!$A$585:$K$675,2))*(VLOOKUP(C66,Tables!$A$585:$K$675,(VLOOKUP(D66,Tables!$A$679:$B$687,2))+1))/100)*0.01)+0.5)*20)</f>
        <v>0</v>
      </c>
      <c r="K66" s="32">
        <f t="shared" si="0"/>
        <v>0</v>
      </c>
      <c r="L66" s="13"/>
      <c r="M66" s="1"/>
      <c r="N66" s="2"/>
      <c r="O66" s="2"/>
      <c r="P66" s="2"/>
      <c r="Q66" s="2"/>
      <c r="R66" s="2"/>
      <c r="S66" s="2"/>
      <c r="T66" s="2"/>
      <c r="U66" s="9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9"/>
    </row>
    <row r="67" spans="2:33" ht="15">
      <c r="B67" s="32">
        <v>0</v>
      </c>
      <c r="C67" s="13">
        <v>9999</v>
      </c>
      <c r="D67" s="13">
        <v>10</v>
      </c>
      <c r="E67" s="32">
        <f>IF($E$8&lt;=C67,0,TRUNC(((B67*(VLOOKUP(C67,Tables!$A$1013:$K$1104,2))*(VLOOKUP(C67,Tables!$A$1013:$K$1104,(VLOOKUP(D67,Tables!$A$1107:$B$1115,2))+1))/100)*0.01)+0.5)*20)</f>
        <v>0</v>
      </c>
      <c r="F67" s="32">
        <f>IF($F$8&lt;=C67,0,TRUNC(((B67*(VLOOKUP(C67,Tables!$A$906:$K$996,2))*(VLOOKUP(C67,Tables!$A$906:$K$996,(VLOOKUP(D67,Tables!$A$1000:$B$1008,2))+1))/100)*0.01)+0.5)*20)</f>
        <v>0</v>
      </c>
      <c r="G67" s="32">
        <f>IF($G$8&lt;=C67,0,TRUNC(((B67*(VLOOKUP(C67,Tables!$M$799:$W$889,2))*(VLOOKUP(C67,Tables!$M$799:$W$889,(VLOOKUP(D67,Tables!$M$892:$N$900,2))+1))/100)*0.01)+0.5)*20)</f>
        <v>0</v>
      </c>
      <c r="H67" s="32">
        <f>IF($H$8&lt;=C67,0,TRUNC(((B67*(VLOOKUP(C67,Tables!$A$799:$K$889,2))*(VLOOKUP(C67,Tables!$A$799:$K$889,(VLOOKUP(D67,Tables!$A$892:$B$900,2))+1))/100)*0.01)+0.5)*20)</f>
        <v>0</v>
      </c>
      <c r="I67" s="32">
        <f>IF($I$8&lt;=C67,0,TRUNC(((B67*(VLOOKUP(C67,Tables!$A$693:$K$784,2))*(VLOOKUP(C67,Tables!$A$693:$K$784,(VLOOKUP(D67,Tables!$A$787:$B$795,2))+1))/100)*0.01)+0.5)*20)</f>
        <v>0</v>
      </c>
      <c r="J67" s="32">
        <f>IF($J$8&lt;=C67,0,TRUNC(((B67*(VLOOKUP(C67,Tables!$A$585:$K$675,2))*(VLOOKUP(C67,Tables!$A$585:$K$675,(VLOOKUP(D67,Tables!$A$679:$B$687,2))+1))/100)*0.01)+0.5)*20)</f>
        <v>0</v>
      </c>
      <c r="K67" s="32">
        <f t="shared" si="0"/>
        <v>0</v>
      </c>
      <c r="L67" s="13"/>
      <c r="M67" s="1"/>
      <c r="N67" s="2"/>
      <c r="O67" s="2"/>
      <c r="P67" s="2"/>
      <c r="Q67" s="2"/>
      <c r="R67" s="2"/>
      <c r="S67" s="2"/>
      <c r="T67" s="2"/>
      <c r="U67" s="9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9"/>
    </row>
    <row r="68" spans="2:33" ht="15">
      <c r="B68" s="32">
        <v>0</v>
      </c>
      <c r="C68" s="13">
        <v>9999</v>
      </c>
      <c r="D68" s="13">
        <v>10</v>
      </c>
      <c r="E68" s="32">
        <f>IF($E$8&lt;=C68,0,TRUNC(((B68*(VLOOKUP(C68,Tables!$A$1013:$K$1104,2))*(VLOOKUP(C68,Tables!$A$1013:$K$1104,(VLOOKUP(D68,Tables!$A$1107:$B$1115,2))+1))/100)*0.01)+0.5)*20)</f>
        <v>0</v>
      </c>
      <c r="F68" s="32">
        <f>IF($F$8&lt;=C68,0,TRUNC(((B68*(VLOOKUP(C68,Tables!$A$906:$K$996,2))*(VLOOKUP(C68,Tables!$A$906:$K$996,(VLOOKUP(D68,Tables!$A$1000:$B$1008,2))+1))/100)*0.01)+0.5)*20)</f>
        <v>0</v>
      </c>
      <c r="G68" s="32">
        <f>IF($G$8&lt;=C68,0,TRUNC(((B68*(VLOOKUP(C68,Tables!$M$799:$W$889,2))*(VLOOKUP(C68,Tables!$M$799:$W$889,(VLOOKUP(D68,Tables!$M$892:$N$900,2))+1))/100)*0.01)+0.5)*20)</f>
        <v>0</v>
      </c>
      <c r="H68" s="32">
        <f>IF($H$8&lt;=C68,0,TRUNC(((B68*(VLOOKUP(C68,Tables!$A$799:$K$889,2))*(VLOOKUP(C68,Tables!$A$799:$K$889,(VLOOKUP(D68,Tables!$A$892:$B$900,2))+1))/100)*0.01)+0.5)*20)</f>
        <v>0</v>
      </c>
      <c r="I68" s="32">
        <f>IF($I$8&lt;=C68,0,TRUNC(((B68*(VLOOKUP(C68,Tables!$A$693:$K$784,2))*(VLOOKUP(C68,Tables!$A$693:$K$784,(VLOOKUP(D68,Tables!$A$787:$B$795,2))+1))/100)*0.01)+0.5)*20)</f>
        <v>0</v>
      </c>
      <c r="J68" s="32">
        <f>IF($J$8&lt;=C68,0,TRUNC(((B68*(VLOOKUP(C68,Tables!$A$585:$K$675,2))*(VLOOKUP(C68,Tables!$A$585:$K$675,(VLOOKUP(D68,Tables!$A$679:$B$687,2))+1))/100)*0.01)+0.5)*20)</f>
        <v>0</v>
      </c>
      <c r="K68" s="32">
        <f t="shared" si="0"/>
        <v>0</v>
      </c>
      <c r="L68" s="13"/>
      <c r="M68" s="1"/>
      <c r="N68" s="2"/>
      <c r="O68" s="2"/>
      <c r="P68" s="2"/>
      <c r="Q68" s="2"/>
      <c r="R68" s="2"/>
      <c r="S68" s="2"/>
      <c r="T68" s="2"/>
      <c r="U68" s="9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9"/>
    </row>
    <row r="69" spans="1:33" ht="15">
      <c r="A69" s="12" t="s">
        <v>33</v>
      </c>
      <c r="B69" s="13"/>
      <c r="C69" s="13"/>
      <c r="D69" s="13"/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13"/>
      <c r="M69" s="1"/>
      <c r="N69" s="2"/>
      <c r="O69" s="2"/>
      <c r="P69" s="2"/>
      <c r="Q69" s="2"/>
      <c r="R69" s="2"/>
      <c r="S69" s="2"/>
      <c r="T69" s="2"/>
      <c r="U69" s="9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9"/>
    </row>
    <row r="70" spans="2:33" ht="15">
      <c r="B70" s="13"/>
      <c r="C70" s="13"/>
      <c r="D70" s="13"/>
      <c r="E70" s="13"/>
      <c r="F70" s="13"/>
      <c r="G70" s="13"/>
      <c r="H70" s="13"/>
      <c r="I70" s="13"/>
      <c r="J70" s="13"/>
      <c r="K70" s="32"/>
      <c r="L70" s="13"/>
      <c r="M70" s="1"/>
      <c r="N70" s="2"/>
      <c r="O70" s="2"/>
      <c r="P70" s="2"/>
      <c r="Q70" s="2"/>
      <c r="R70" s="2"/>
      <c r="S70" s="2"/>
      <c r="T70" s="2"/>
      <c r="U70" s="9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9"/>
    </row>
    <row r="71" spans="2:33" ht="15">
      <c r="B71" s="1"/>
      <c r="C71" s="1"/>
      <c r="D71" s="1"/>
      <c r="E71" s="1"/>
      <c r="F71" s="1"/>
      <c r="G71" s="1"/>
      <c r="H71" s="1"/>
      <c r="I71" s="1"/>
      <c r="J71" s="1"/>
      <c r="K71" s="32"/>
      <c r="L71" s="13"/>
      <c r="M71" s="1"/>
      <c r="N71" s="2"/>
      <c r="O71" s="2"/>
      <c r="P71" s="2"/>
      <c r="Q71" s="2"/>
      <c r="R71" s="2"/>
      <c r="S71" s="2"/>
      <c r="T71" s="2"/>
      <c r="U71" s="9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9"/>
    </row>
    <row r="72" spans="1:33" ht="15">
      <c r="A72" s="13" t="s">
        <v>1</v>
      </c>
      <c r="B72" s="34">
        <f>SUM(B10:B71)</f>
        <v>0</v>
      </c>
      <c r="C72" s="1"/>
      <c r="D72" s="1"/>
      <c r="E72" s="1"/>
      <c r="F72" s="1"/>
      <c r="G72" s="1"/>
      <c r="H72" s="1"/>
      <c r="I72" s="1"/>
      <c r="J72" s="1"/>
      <c r="K72" s="32"/>
      <c r="L72" s="13"/>
      <c r="M72" s="1"/>
      <c r="N72" s="2"/>
      <c r="O72" s="2"/>
      <c r="P72" s="2"/>
      <c r="Q72" s="2"/>
      <c r="R72" s="2"/>
      <c r="S72" s="2"/>
      <c r="T72" s="2"/>
      <c r="U72" s="9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9"/>
    </row>
    <row r="73" spans="1:33" ht="15">
      <c r="A73" s="13"/>
      <c r="B73" s="1"/>
      <c r="C73" s="1"/>
      <c r="D73" s="1"/>
      <c r="E73" s="1"/>
      <c r="F73" s="1"/>
      <c r="G73" s="1"/>
      <c r="H73" s="1"/>
      <c r="I73" s="1"/>
      <c r="J73" s="1"/>
      <c r="K73" s="32"/>
      <c r="L73" s="13"/>
      <c r="M73" s="1"/>
      <c r="N73" s="2"/>
      <c r="O73" s="2"/>
      <c r="P73" s="2"/>
      <c r="Q73" s="2"/>
      <c r="R73" s="2"/>
      <c r="S73" s="2"/>
      <c r="T73" s="2"/>
      <c r="U73" s="9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9"/>
    </row>
    <row r="74" spans="1:33" ht="15">
      <c r="A74" s="10" t="s">
        <v>2</v>
      </c>
      <c r="B74" s="1"/>
      <c r="C74" s="1"/>
      <c r="D74" s="1"/>
      <c r="E74" s="38">
        <f aca="true" t="shared" si="1" ref="E74:J74">SUM(E10:E73)</f>
        <v>0</v>
      </c>
      <c r="F74" s="32">
        <f t="shared" si="1"/>
        <v>0</v>
      </c>
      <c r="G74" s="32">
        <f t="shared" si="1"/>
        <v>0</v>
      </c>
      <c r="H74" s="32">
        <f t="shared" si="1"/>
        <v>0</v>
      </c>
      <c r="I74" s="32">
        <f t="shared" si="1"/>
        <v>0</v>
      </c>
      <c r="J74" s="32">
        <f t="shared" si="1"/>
        <v>0</v>
      </c>
      <c r="K74" s="32">
        <f>SUM(E74:J74)</f>
        <v>0</v>
      </c>
      <c r="L74" s="13"/>
      <c r="M74" s="1"/>
      <c r="N74" s="2"/>
      <c r="O74" s="2"/>
      <c r="P74" s="2"/>
      <c r="Q74" s="2"/>
      <c r="R74" s="2"/>
      <c r="S74" s="2"/>
      <c r="T74" s="2"/>
      <c r="U74" s="9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9"/>
    </row>
    <row r="75" spans="1:33" ht="15">
      <c r="A75" s="10" t="s">
        <v>37</v>
      </c>
      <c r="B75" s="13"/>
      <c r="C75" s="13"/>
      <c r="D75" s="13"/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2">
        <f>SUM(E75:J75)</f>
        <v>0</v>
      </c>
      <c r="L75" s="13"/>
      <c r="M75" s="1"/>
      <c r="N75" s="2"/>
      <c r="O75" s="2"/>
      <c r="P75" s="2"/>
      <c r="Q75" s="2"/>
      <c r="R75" s="2"/>
      <c r="S75" s="2"/>
      <c r="T75" s="2"/>
      <c r="U75" s="9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9"/>
    </row>
    <row r="76" spans="1:33" ht="15">
      <c r="A76" s="10" t="s">
        <v>38</v>
      </c>
      <c r="B76" s="13"/>
      <c r="C76" s="13"/>
      <c r="D76" s="13"/>
      <c r="E76" s="35">
        <f aca="true" t="shared" si="2" ref="E76:J76">+E74-E75</f>
        <v>0</v>
      </c>
      <c r="F76" s="35">
        <f t="shared" si="2"/>
        <v>0</v>
      </c>
      <c r="G76" s="35">
        <f t="shared" si="2"/>
        <v>0</v>
      </c>
      <c r="H76" s="35">
        <f t="shared" si="2"/>
        <v>0</v>
      </c>
      <c r="I76" s="35">
        <f t="shared" si="2"/>
        <v>0</v>
      </c>
      <c r="J76" s="35">
        <f t="shared" si="2"/>
        <v>0</v>
      </c>
      <c r="K76" s="32">
        <f>SUM(E76:J76)</f>
        <v>0</v>
      </c>
      <c r="L76" s="13"/>
      <c r="M76" s="1"/>
      <c r="N76" s="2"/>
      <c r="O76" s="2"/>
      <c r="P76" s="2"/>
      <c r="Q76" s="2"/>
      <c r="R76" s="2"/>
      <c r="S76" s="2"/>
      <c r="T76" s="2"/>
      <c r="U76" s="9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9"/>
    </row>
    <row r="77" spans="1:33" ht="15">
      <c r="A77" s="10" t="s">
        <v>39</v>
      </c>
      <c r="B77" s="13"/>
      <c r="C77" s="13"/>
      <c r="D77" s="13"/>
      <c r="E77" s="36">
        <f aca="true" t="shared" si="3" ref="E77:J77">+E76*0.1</f>
        <v>0</v>
      </c>
      <c r="F77" s="36">
        <f t="shared" si="3"/>
        <v>0</v>
      </c>
      <c r="G77" s="36">
        <f t="shared" si="3"/>
        <v>0</v>
      </c>
      <c r="H77" s="36">
        <f t="shared" si="3"/>
        <v>0</v>
      </c>
      <c r="I77" s="36">
        <f t="shared" si="3"/>
        <v>0</v>
      </c>
      <c r="J77" s="36">
        <f t="shared" si="3"/>
        <v>0</v>
      </c>
      <c r="K77" s="32">
        <f>SUM(E77:J77)</f>
        <v>0</v>
      </c>
      <c r="L77" s="13"/>
      <c r="M77" s="1"/>
      <c r="N77" s="2"/>
      <c r="O77" s="2"/>
      <c r="P77" s="2"/>
      <c r="Q77" s="2"/>
      <c r="R77" s="2"/>
      <c r="S77" s="2"/>
      <c r="T77" s="2"/>
      <c r="U77" s="9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9"/>
    </row>
    <row r="78" spans="1:33" ht="15">
      <c r="A78" s="10" t="s">
        <v>40</v>
      </c>
      <c r="B78" s="13"/>
      <c r="C78" s="13"/>
      <c r="D78" s="13"/>
      <c r="E78" s="37">
        <f aca="true" t="shared" si="4" ref="E78:J78">+E76+E77</f>
        <v>0</v>
      </c>
      <c r="F78" s="37">
        <f t="shared" si="4"/>
        <v>0</v>
      </c>
      <c r="G78" s="37">
        <f t="shared" si="4"/>
        <v>0</v>
      </c>
      <c r="H78" s="37">
        <f t="shared" si="4"/>
        <v>0</v>
      </c>
      <c r="I78" s="37">
        <f t="shared" si="4"/>
        <v>0</v>
      </c>
      <c r="J78" s="37">
        <f t="shared" si="4"/>
        <v>0</v>
      </c>
      <c r="K78" s="32">
        <f>SUM(E78:J78)</f>
        <v>0</v>
      </c>
      <c r="L78" s="13"/>
      <c r="M78" s="1"/>
      <c r="N78" s="2"/>
      <c r="O78" s="2"/>
      <c r="P78" s="2"/>
      <c r="Q78" s="2"/>
      <c r="R78" s="2"/>
      <c r="S78" s="2"/>
      <c r="T78" s="2"/>
      <c r="U78" s="9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9"/>
    </row>
    <row r="79" spans="1:33" ht="15">
      <c r="A79" s="10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"/>
      <c r="N79" s="2"/>
      <c r="O79" s="2"/>
      <c r="P79" s="2"/>
      <c r="Q79" s="2"/>
      <c r="R79" s="2"/>
      <c r="S79" s="2"/>
      <c r="T79" s="2"/>
      <c r="U79" s="9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9"/>
    </row>
    <row r="80" spans="1:33" ht="15">
      <c r="A80" s="10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"/>
      <c r="N80" s="2"/>
      <c r="O80" s="2"/>
      <c r="P80" s="2"/>
      <c r="Q80" s="2"/>
      <c r="R80" s="2"/>
      <c r="S80" s="2"/>
      <c r="T80" s="2"/>
      <c r="U80" s="9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9"/>
    </row>
    <row r="81" spans="2:33" ht="1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"/>
      <c r="N81" s="2"/>
      <c r="O81" s="2"/>
      <c r="P81" s="2"/>
      <c r="Q81" s="2"/>
      <c r="R81" s="2"/>
      <c r="S81" s="2"/>
      <c r="T81" s="2"/>
      <c r="U81" s="9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9"/>
    </row>
    <row r="82" spans="2:33" ht="1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"/>
      <c r="N82" s="2"/>
      <c r="O82" s="2"/>
      <c r="P82" s="2"/>
      <c r="Q82" s="2"/>
      <c r="R82" s="2"/>
      <c r="S82" s="2"/>
      <c r="T82" s="2"/>
      <c r="U82" s="9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9"/>
    </row>
    <row r="83" spans="2:33" ht="1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"/>
      <c r="N83" s="2"/>
      <c r="O83" s="2"/>
      <c r="P83" s="2"/>
      <c r="Q83" s="2"/>
      <c r="R83" s="2"/>
      <c r="S83" s="2"/>
      <c r="T83" s="2"/>
      <c r="U83" s="9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9"/>
    </row>
    <row r="84" spans="2:33" ht="1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"/>
      <c r="N84" s="2"/>
      <c r="O84" s="2"/>
      <c r="P84" s="2"/>
      <c r="Q84" s="2"/>
      <c r="R84" s="2"/>
      <c r="S84" s="2"/>
      <c r="T84" s="2"/>
      <c r="U84" s="9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9"/>
    </row>
    <row r="85" spans="2:33" ht="1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"/>
      <c r="N85" s="2"/>
      <c r="O85" s="2"/>
      <c r="P85" s="2"/>
      <c r="Q85" s="2"/>
      <c r="R85" s="2"/>
      <c r="S85" s="2"/>
      <c r="T85" s="2"/>
      <c r="U85" s="9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9"/>
    </row>
    <row r="86" spans="2:33" ht="1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"/>
      <c r="N86" s="2"/>
      <c r="O86" s="2"/>
      <c r="P86" s="2"/>
      <c r="Q86" s="2"/>
      <c r="R86" s="2"/>
      <c r="S86" s="2"/>
      <c r="T86" s="2"/>
      <c r="U86" s="9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9"/>
    </row>
    <row r="87" spans="2:33" ht="1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"/>
      <c r="N87" s="2"/>
      <c r="O87" s="2"/>
      <c r="P87" s="2"/>
      <c r="Q87" s="2"/>
      <c r="R87" s="2"/>
      <c r="S87" s="2"/>
      <c r="T87" s="2"/>
      <c r="U87" s="9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9"/>
    </row>
    <row r="88" spans="2:33" ht="1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"/>
      <c r="N88" s="2"/>
      <c r="O88" s="2"/>
      <c r="P88" s="2"/>
      <c r="Q88" s="2"/>
      <c r="R88" s="2"/>
      <c r="S88" s="2"/>
      <c r="T88" s="2"/>
      <c r="U88" s="9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9"/>
    </row>
    <row r="89" spans="2:33" ht="1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"/>
      <c r="N89" s="2"/>
      <c r="O89" s="2"/>
      <c r="P89" s="2"/>
      <c r="Q89" s="2"/>
      <c r="R89" s="2"/>
      <c r="S89" s="2"/>
      <c r="T89" s="2"/>
      <c r="U89" s="9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9"/>
    </row>
    <row r="90" spans="2:33" ht="1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"/>
      <c r="N90" s="2"/>
      <c r="O90" s="2"/>
      <c r="P90" s="2"/>
      <c r="Q90" s="2"/>
      <c r="R90" s="2"/>
      <c r="S90" s="2"/>
      <c r="T90" s="2"/>
      <c r="U90" s="9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9"/>
    </row>
    <row r="91" spans="2:33" ht="1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"/>
      <c r="N91" s="2"/>
      <c r="O91" s="2"/>
      <c r="P91" s="2"/>
      <c r="Q91" s="2"/>
      <c r="R91" s="2"/>
      <c r="S91" s="2"/>
      <c r="T91" s="2"/>
      <c r="U91" s="9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9"/>
    </row>
    <row r="92" spans="2:33" ht="1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"/>
      <c r="N92" s="2"/>
      <c r="O92" s="2"/>
      <c r="P92" s="2"/>
      <c r="Q92" s="2"/>
      <c r="R92" s="2"/>
      <c r="S92" s="2"/>
      <c r="T92" s="2"/>
      <c r="U92" s="9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9"/>
    </row>
    <row r="93" spans="2:33" ht="1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"/>
      <c r="N93" s="2"/>
      <c r="O93" s="2"/>
      <c r="P93" s="2"/>
      <c r="Q93" s="2"/>
      <c r="R93" s="2"/>
      <c r="S93" s="2"/>
      <c r="T93" s="2"/>
      <c r="U93" s="9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9"/>
    </row>
    <row r="94" spans="2:33" ht="1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"/>
      <c r="N94" s="2"/>
      <c r="O94" s="2"/>
      <c r="P94" s="2"/>
      <c r="Q94" s="2"/>
      <c r="R94" s="2"/>
      <c r="S94" s="2"/>
      <c r="T94" s="2"/>
      <c r="U94" s="9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9"/>
    </row>
    <row r="95" spans="2:33" ht="1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"/>
      <c r="N95" s="2"/>
      <c r="O95" s="2"/>
      <c r="P95" s="2"/>
      <c r="Q95" s="2"/>
      <c r="R95" s="2"/>
      <c r="S95" s="2"/>
      <c r="T95" s="2"/>
      <c r="U95" s="9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9"/>
    </row>
    <row r="96" spans="2:33" ht="1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"/>
      <c r="N96" s="2"/>
      <c r="O96" s="2"/>
      <c r="P96" s="2"/>
      <c r="Q96" s="2"/>
      <c r="R96" s="2"/>
      <c r="S96" s="2"/>
      <c r="T96" s="2"/>
      <c r="U96" s="9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9"/>
    </row>
    <row r="97" spans="2:33" ht="1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"/>
      <c r="N97" s="2"/>
      <c r="O97" s="2"/>
      <c r="P97" s="2"/>
      <c r="Q97" s="2"/>
      <c r="R97" s="2"/>
      <c r="S97" s="2"/>
      <c r="T97" s="2"/>
      <c r="U97" s="9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9"/>
    </row>
    <row r="98" spans="2:33" ht="1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"/>
      <c r="N98" s="2"/>
      <c r="O98" s="2"/>
      <c r="P98" s="2"/>
      <c r="Q98" s="2"/>
      <c r="R98" s="2"/>
      <c r="S98" s="2"/>
      <c r="T98" s="2"/>
      <c r="U98" s="9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9"/>
    </row>
    <row r="99" spans="2:33" ht="1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"/>
      <c r="N99" s="2"/>
      <c r="O99" s="2"/>
      <c r="P99" s="2"/>
      <c r="Q99" s="2"/>
      <c r="R99" s="2"/>
      <c r="S99" s="2"/>
      <c r="T99" s="2"/>
      <c r="U99" s="9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9"/>
    </row>
    <row r="100" spans="2:33" ht="1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"/>
      <c r="N100" s="2"/>
      <c r="O100" s="2"/>
      <c r="P100" s="2"/>
      <c r="Q100" s="2"/>
      <c r="R100" s="2"/>
      <c r="S100" s="2"/>
      <c r="T100" s="2"/>
      <c r="U100" s="9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9"/>
    </row>
    <row r="101" spans="2:33" ht="1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"/>
      <c r="N101" s="2"/>
      <c r="O101" s="2"/>
      <c r="P101" s="2"/>
      <c r="Q101" s="2"/>
      <c r="R101" s="2"/>
      <c r="S101" s="2"/>
      <c r="T101" s="2"/>
      <c r="U101" s="9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9"/>
    </row>
    <row r="102" spans="2:33" ht="1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"/>
      <c r="N102" s="2"/>
      <c r="O102" s="2"/>
      <c r="P102" s="2"/>
      <c r="Q102" s="2"/>
      <c r="R102" s="2"/>
      <c r="S102" s="2"/>
      <c r="T102" s="2"/>
      <c r="U102" s="9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9"/>
    </row>
    <row r="103" spans="2:33" ht="1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"/>
      <c r="N103" s="2"/>
      <c r="O103" s="2"/>
      <c r="P103" s="2"/>
      <c r="Q103" s="2"/>
      <c r="R103" s="2"/>
      <c r="S103" s="2"/>
      <c r="T103" s="2"/>
      <c r="U103" s="9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9"/>
    </row>
    <row r="104" spans="2:21" ht="1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"/>
      <c r="N104" s="2"/>
      <c r="O104" s="2"/>
      <c r="P104" s="2"/>
      <c r="Q104" s="2"/>
      <c r="R104" s="2"/>
      <c r="S104" s="2"/>
      <c r="T104" s="2"/>
      <c r="U104" s="9"/>
    </row>
    <row r="105" spans="2:33" ht="1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"/>
      <c r="N105" s="2"/>
      <c r="O105" s="2"/>
      <c r="P105" s="2"/>
      <c r="Q105" s="2"/>
      <c r="R105" s="2"/>
      <c r="S105" s="2"/>
      <c r="T105" s="2"/>
      <c r="U105" s="9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9"/>
    </row>
    <row r="106" spans="2:33" ht="1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"/>
      <c r="N106" s="2"/>
      <c r="O106" s="2"/>
      <c r="P106" s="2"/>
      <c r="Q106" s="2"/>
      <c r="R106" s="2"/>
      <c r="S106" s="2"/>
      <c r="T106" s="2"/>
      <c r="U106" s="9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9"/>
    </row>
    <row r="107" spans="2:33" ht="1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"/>
      <c r="N107" s="2"/>
      <c r="O107" s="2"/>
      <c r="P107" s="2"/>
      <c r="Q107" s="2"/>
      <c r="R107" s="2"/>
      <c r="S107" s="2"/>
      <c r="T107" s="2"/>
      <c r="U107" s="9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9"/>
    </row>
    <row r="108" spans="2:33" ht="1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"/>
      <c r="N108" s="2"/>
      <c r="O108" s="2"/>
      <c r="P108" s="2"/>
      <c r="Q108" s="2"/>
      <c r="R108" s="2"/>
      <c r="S108" s="2"/>
      <c r="T108" s="2"/>
      <c r="U108" s="9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9"/>
    </row>
    <row r="109" spans="2:33" ht="1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"/>
      <c r="N109" s="2"/>
      <c r="O109" s="2"/>
      <c r="P109" s="2"/>
      <c r="Q109" s="2"/>
      <c r="R109" s="2"/>
      <c r="S109" s="2"/>
      <c r="T109" s="2"/>
      <c r="U109" s="9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9"/>
    </row>
    <row r="110" spans="2:21" ht="1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"/>
      <c r="N110" s="2"/>
      <c r="O110" s="2"/>
      <c r="P110" s="2"/>
      <c r="Q110" s="2"/>
      <c r="R110" s="2"/>
      <c r="S110" s="2"/>
      <c r="T110" s="2"/>
      <c r="U110" s="9"/>
    </row>
    <row r="111" spans="2:21" ht="1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"/>
      <c r="N111" s="2"/>
      <c r="O111" s="2"/>
      <c r="P111" s="2"/>
      <c r="Q111" s="2"/>
      <c r="R111" s="2"/>
      <c r="S111" s="2"/>
      <c r="T111" s="2"/>
      <c r="U111" s="9"/>
    </row>
    <row r="112" spans="2:21" ht="1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"/>
      <c r="N112" s="2"/>
      <c r="O112" s="2"/>
      <c r="P112" s="2"/>
      <c r="Q112" s="2"/>
      <c r="R112" s="2"/>
      <c r="S112" s="2"/>
      <c r="T112" s="2"/>
      <c r="U112" s="9"/>
    </row>
    <row r="113" spans="2:21" ht="1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"/>
      <c r="N113" s="2"/>
      <c r="O113" s="2"/>
      <c r="P113" s="2"/>
      <c r="Q113" s="2"/>
      <c r="R113" s="2"/>
      <c r="S113" s="2"/>
      <c r="T113" s="2"/>
      <c r="U113" s="9"/>
    </row>
    <row r="114" spans="2:21" ht="1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"/>
      <c r="N114" s="2"/>
      <c r="O114" s="2"/>
      <c r="P114" s="2"/>
      <c r="Q114" s="2"/>
      <c r="R114" s="2"/>
      <c r="S114" s="2"/>
      <c r="T114" s="2"/>
      <c r="U114" s="9"/>
    </row>
    <row r="115" spans="2:21" ht="1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"/>
      <c r="N115" s="2"/>
      <c r="O115" s="2"/>
      <c r="P115" s="2"/>
      <c r="Q115" s="2"/>
      <c r="R115" s="2"/>
      <c r="S115" s="2"/>
      <c r="T115" s="2"/>
      <c r="U115" s="9"/>
    </row>
    <row r="116" spans="2:21" ht="1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"/>
      <c r="N116" s="2"/>
      <c r="O116" s="2"/>
      <c r="P116" s="2"/>
      <c r="Q116" s="2"/>
      <c r="R116" s="2"/>
      <c r="S116" s="2"/>
      <c r="T116" s="2"/>
      <c r="U116" s="9"/>
    </row>
    <row r="117" spans="2:21" ht="1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"/>
      <c r="N117" s="2"/>
      <c r="O117" s="2"/>
      <c r="P117" s="2"/>
      <c r="Q117" s="2"/>
      <c r="R117" s="2"/>
      <c r="S117" s="2"/>
      <c r="T117" s="2"/>
      <c r="U117" s="9"/>
    </row>
    <row r="118" spans="2:13" ht="1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"/>
    </row>
    <row r="119" spans="2:21" ht="1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"/>
      <c r="N119" s="2"/>
      <c r="O119" s="2"/>
      <c r="P119" s="2"/>
      <c r="Q119" s="2"/>
      <c r="R119" s="2"/>
      <c r="S119" s="2"/>
      <c r="T119" s="2"/>
      <c r="U119" s="9"/>
    </row>
    <row r="120" spans="2:21" ht="1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"/>
      <c r="N120" s="2"/>
      <c r="O120" s="2"/>
      <c r="P120" s="2"/>
      <c r="Q120" s="2"/>
      <c r="R120" s="2"/>
      <c r="S120" s="2"/>
      <c r="T120" s="2"/>
      <c r="U120" s="9"/>
    </row>
    <row r="121" spans="2:21" ht="1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"/>
      <c r="N121" s="2"/>
      <c r="O121" s="2"/>
      <c r="P121" s="2"/>
      <c r="Q121" s="2"/>
      <c r="R121" s="2"/>
      <c r="S121" s="2"/>
      <c r="T121" s="2"/>
      <c r="U121" s="9"/>
    </row>
    <row r="122" spans="2:21" ht="1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"/>
      <c r="N122" s="2"/>
      <c r="O122" s="2"/>
      <c r="P122" s="2"/>
      <c r="Q122" s="2"/>
      <c r="R122" s="2"/>
      <c r="S122" s="2"/>
      <c r="T122" s="2"/>
      <c r="U122" s="9"/>
    </row>
    <row r="123" spans="2:21" ht="1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"/>
      <c r="N123" s="2"/>
      <c r="O123" s="2"/>
      <c r="P123" s="2"/>
      <c r="Q123" s="2"/>
      <c r="R123" s="2"/>
      <c r="S123" s="2"/>
      <c r="T123" s="2"/>
      <c r="U123" s="9"/>
    </row>
    <row r="124" spans="2:13" ht="1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"/>
    </row>
    <row r="125" spans="2:13" ht="1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"/>
    </row>
    <row r="126" spans="2:13" ht="1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"/>
    </row>
    <row r="127" spans="2:13" ht="1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"/>
    </row>
    <row r="128" spans="2:13" ht="1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"/>
    </row>
    <row r="129" spans="2:13" ht="1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"/>
    </row>
    <row r="130" spans="2:13" ht="1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"/>
    </row>
    <row r="131" spans="2:13" ht="1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"/>
    </row>
    <row r="132" spans="2:13" ht="1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"/>
    </row>
    <row r="133" spans="2:13" ht="1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"/>
    </row>
    <row r="134" spans="2:13" ht="1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"/>
    </row>
    <row r="135" spans="2:13" ht="1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"/>
    </row>
    <row r="136" spans="2:13" ht="1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"/>
    </row>
    <row r="137" spans="2:13" ht="1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"/>
    </row>
    <row r="138" spans="2:13" ht="1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"/>
    </row>
    <row r="139" spans="2:13" ht="1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"/>
    </row>
    <row r="140" spans="2:13" ht="1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"/>
    </row>
    <row r="141" spans="2:13" ht="1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"/>
    </row>
    <row r="142" spans="2:13" ht="1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"/>
    </row>
    <row r="143" spans="2:13" ht="1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"/>
    </row>
    <row r="144" spans="2:13" ht="1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"/>
    </row>
    <row r="145" spans="2:13" ht="1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"/>
    </row>
    <row r="146" spans="2:13" ht="1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"/>
    </row>
    <row r="147" spans="2:13" ht="1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"/>
    </row>
    <row r="148" spans="2:13" ht="1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"/>
    </row>
    <row r="149" spans="2:13" ht="1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"/>
    </row>
    <row r="150" spans="2:13" ht="1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"/>
    </row>
    <row r="151" spans="2:13" ht="1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"/>
    </row>
    <row r="152" spans="2:13" ht="1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"/>
    </row>
    <row r="153" spans="2:13" ht="1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"/>
    </row>
    <row r="154" spans="2:13" ht="1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"/>
    </row>
    <row r="155" spans="2:13" ht="1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"/>
    </row>
    <row r="156" spans="2:13" ht="1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"/>
    </row>
    <row r="157" spans="2:13" ht="1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"/>
    </row>
    <row r="158" spans="2:13" ht="1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"/>
    </row>
    <row r="159" spans="2:13" ht="1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"/>
    </row>
    <row r="160" spans="2:13" ht="1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"/>
    </row>
    <row r="161" spans="2:13" ht="1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"/>
    </row>
    <row r="162" spans="2:13" ht="1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"/>
    </row>
    <row r="163" spans="2:13" ht="1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"/>
    </row>
    <row r="164" spans="2:13" ht="1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 ht="1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ht="1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 ht="1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2:13" ht="1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 ht="1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2:13" ht="1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2:13" ht="1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2:13" ht="1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2:13" ht="1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2:43" ht="1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9"/>
    </row>
    <row r="175" spans="2:43" ht="1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2"/>
      <c r="O175" s="2"/>
      <c r="P175" s="2"/>
      <c r="Q175" s="2"/>
      <c r="R175" s="2"/>
      <c r="S175" s="2"/>
      <c r="T175" s="2"/>
      <c r="U175" s="9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9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9"/>
    </row>
    <row r="176" spans="2:43" ht="1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2"/>
      <c r="O176" s="2"/>
      <c r="P176" s="2"/>
      <c r="Q176" s="2"/>
      <c r="R176" s="2"/>
      <c r="S176" s="2"/>
      <c r="T176" s="2"/>
      <c r="U176" s="9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9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9"/>
    </row>
    <row r="177" spans="2:43" ht="1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2"/>
      <c r="O177" s="2"/>
      <c r="P177" s="2"/>
      <c r="Q177" s="2"/>
      <c r="R177" s="2"/>
      <c r="S177" s="2"/>
      <c r="T177" s="2"/>
      <c r="U177" s="9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9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9"/>
    </row>
    <row r="178" spans="2:43" ht="1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2"/>
      <c r="O178" s="2"/>
      <c r="P178" s="2"/>
      <c r="Q178" s="2"/>
      <c r="R178" s="2"/>
      <c r="S178" s="2"/>
      <c r="T178" s="2"/>
      <c r="U178" s="9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9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9"/>
    </row>
    <row r="179" spans="2:43" ht="1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2"/>
      <c r="O179" s="2"/>
      <c r="P179" s="2"/>
      <c r="Q179" s="2"/>
      <c r="R179" s="2"/>
      <c r="S179" s="2"/>
      <c r="T179" s="2"/>
      <c r="U179" s="9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9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9"/>
    </row>
    <row r="180" spans="2:43" ht="1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2"/>
      <c r="O180" s="2"/>
      <c r="P180" s="2"/>
      <c r="Q180" s="2"/>
      <c r="R180" s="2"/>
      <c r="S180" s="2"/>
      <c r="T180" s="2"/>
      <c r="U180" s="9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9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9"/>
    </row>
    <row r="181" spans="2:43" ht="1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2"/>
      <c r="O181" s="2"/>
      <c r="P181" s="2"/>
      <c r="Q181" s="2"/>
      <c r="R181" s="2"/>
      <c r="S181" s="2"/>
      <c r="T181" s="2"/>
      <c r="U181" s="9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9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9"/>
    </row>
    <row r="182" spans="2:43" ht="1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2"/>
      <c r="O182" s="2"/>
      <c r="P182" s="2"/>
      <c r="Q182" s="2"/>
      <c r="R182" s="2"/>
      <c r="S182" s="2"/>
      <c r="T182" s="2"/>
      <c r="U182" s="9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9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9"/>
    </row>
    <row r="183" spans="2:71" ht="1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2"/>
      <c r="O183" s="2"/>
      <c r="P183" s="2"/>
      <c r="Q183" s="2"/>
      <c r="R183" s="2"/>
      <c r="S183" s="2"/>
      <c r="T183" s="2"/>
      <c r="U183" s="9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9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9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1"/>
      <c r="BL183" s="1"/>
      <c r="BM183" s="1"/>
      <c r="BN183" s="1"/>
      <c r="BO183" s="1"/>
      <c r="BP183" s="1"/>
      <c r="BQ183" s="1"/>
      <c r="BR183" s="1"/>
      <c r="BS183" s="1"/>
    </row>
    <row r="184" spans="2:71" ht="1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2"/>
      <c r="O184" s="2"/>
      <c r="P184" s="2"/>
      <c r="Q184" s="2"/>
      <c r="R184" s="2"/>
      <c r="S184" s="2"/>
      <c r="T184" s="2"/>
      <c r="U184" s="9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9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9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1"/>
      <c r="BL184" s="1"/>
      <c r="BM184" s="1"/>
      <c r="BN184" s="1"/>
      <c r="BO184" s="1"/>
      <c r="BP184" s="1"/>
      <c r="BQ184" s="1"/>
      <c r="BR184" s="1"/>
      <c r="BS184" s="1"/>
    </row>
    <row r="185" spans="2:71" ht="1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2"/>
      <c r="O185" s="2"/>
      <c r="P185" s="2"/>
      <c r="Q185" s="2"/>
      <c r="R185" s="2"/>
      <c r="S185" s="2"/>
      <c r="T185" s="2"/>
      <c r="U185" s="9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9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9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1"/>
      <c r="BL185" s="1"/>
      <c r="BM185" s="1"/>
      <c r="BN185" s="1"/>
      <c r="BO185" s="1"/>
      <c r="BP185" s="1"/>
      <c r="BQ185" s="1"/>
      <c r="BR185" s="1"/>
      <c r="BS185" s="1"/>
    </row>
    <row r="186" spans="2:71" ht="1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2"/>
      <c r="O186" s="2"/>
      <c r="P186" s="2"/>
      <c r="Q186" s="2"/>
      <c r="R186" s="2"/>
      <c r="S186" s="2"/>
      <c r="T186" s="2"/>
      <c r="U186" s="9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9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9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1"/>
      <c r="BL186" s="1"/>
      <c r="BM186" s="1"/>
      <c r="BN186" s="1"/>
      <c r="BO186" s="1"/>
      <c r="BP186" s="1"/>
      <c r="BQ186" s="1"/>
      <c r="BR186" s="1"/>
      <c r="BS186" s="1"/>
    </row>
    <row r="187" spans="2:71" ht="1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2"/>
      <c r="O187" s="2"/>
      <c r="P187" s="2"/>
      <c r="Q187" s="2"/>
      <c r="R187" s="2"/>
      <c r="S187" s="2"/>
      <c r="T187" s="2"/>
      <c r="U187" s="9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9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9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1"/>
      <c r="BL187" s="1"/>
      <c r="BM187" s="1"/>
      <c r="BN187" s="1"/>
      <c r="BO187" s="1"/>
      <c r="BP187" s="1"/>
      <c r="BQ187" s="1"/>
      <c r="BR187" s="1"/>
      <c r="BS187" s="1"/>
    </row>
    <row r="188" spans="2:71" ht="1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2"/>
      <c r="O188" s="2"/>
      <c r="P188" s="2"/>
      <c r="Q188" s="2"/>
      <c r="R188" s="2"/>
      <c r="S188" s="2"/>
      <c r="T188" s="2"/>
      <c r="U188" s="9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9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9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1"/>
      <c r="BL188" s="1"/>
      <c r="BM188" s="1"/>
      <c r="BN188" s="1"/>
      <c r="BO188" s="1"/>
      <c r="BP188" s="1"/>
      <c r="BQ188" s="1"/>
      <c r="BR188" s="1"/>
      <c r="BS188" s="1"/>
    </row>
    <row r="189" spans="2:71" ht="1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2"/>
      <c r="O189" s="2"/>
      <c r="P189" s="2"/>
      <c r="Q189" s="2"/>
      <c r="R189" s="2"/>
      <c r="S189" s="2"/>
      <c r="T189" s="2"/>
      <c r="U189" s="9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9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9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1"/>
      <c r="BL189" s="1"/>
      <c r="BM189" s="1"/>
      <c r="BN189" s="1"/>
      <c r="BO189" s="2"/>
      <c r="BP189" s="1"/>
      <c r="BQ189" s="1"/>
      <c r="BR189" s="1"/>
      <c r="BS189" s="1"/>
    </row>
    <row r="190" spans="2:71" ht="1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2"/>
      <c r="O190" s="2"/>
      <c r="P190" s="2"/>
      <c r="Q190" s="2"/>
      <c r="R190" s="2"/>
      <c r="S190" s="2"/>
      <c r="T190" s="2"/>
      <c r="U190" s="9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9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9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1"/>
      <c r="BL190" s="1"/>
      <c r="BM190" s="1"/>
      <c r="BN190" s="1"/>
      <c r="BO190" s="1"/>
      <c r="BP190" s="1"/>
      <c r="BQ190" s="1"/>
      <c r="BR190" s="1"/>
      <c r="BS190" s="1"/>
    </row>
    <row r="191" spans="2:71" ht="1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2"/>
      <c r="O191" s="2"/>
      <c r="P191" s="2"/>
      <c r="Q191" s="2"/>
      <c r="R191" s="2"/>
      <c r="S191" s="2"/>
      <c r="T191" s="2"/>
      <c r="U191" s="9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9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9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1"/>
      <c r="BL191" s="1"/>
      <c r="BM191" s="1"/>
      <c r="BN191" s="1"/>
      <c r="BO191" s="1"/>
      <c r="BP191" s="1"/>
      <c r="BQ191" s="1"/>
      <c r="BR191" s="1"/>
      <c r="BS191" s="1"/>
    </row>
    <row r="192" spans="2:71" ht="1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2"/>
      <c r="O192" s="2"/>
      <c r="P192" s="2"/>
      <c r="Q192" s="2"/>
      <c r="R192" s="2"/>
      <c r="S192" s="2"/>
      <c r="T192" s="2"/>
      <c r="U192" s="9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9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9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1"/>
      <c r="BL192" s="1"/>
      <c r="BM192" s="1"/>
      <c r="BN192" s="1"/>
      <c r="BO192" s="1"/>
      <c r="BP192" s="1"/>
      <c r="BQ192" s="1"/>
      <c r="BR192" s="1"/>
      <c r="BS192" s="1"/>
    </row>
    <row r="193" spans="2:71" ht="1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2"/>
      <c r="O193" s="2"/>
      <c r="P193" s="2"/>
      <c r="Q193" s="2"/>
      <c r="R193" s="2"/>
      <c r="S193" s="2"/>
      <c r="T193" s="2"/>
      <c r="U193" s="9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9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9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1"/>
      <c r="BL193" s="1"/>
      <c r="BM193" s="1"/>
      <c r="BN193" s="1"/>
      <c r="BO193" s="1"/>
      <c r="BP193" s="1"/>
      <c r="BQ193" s="1"/>
      <c r="BR193" s="1"/>
      <c r="BS193" s="1"/>
    </row>
    <row r="194" spans="2:71" ht="1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2"/>
      <c r="O194" s="2"/>
      <c r="P194" s="2"/>
      <c r="Q194" s="2"/>
      <c r="R194" s="2"/>
      <c r="S194" s="2"/>
      <c r="T194" s="2"/>
      <c r="U194" s="9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9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9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1"/>
      <c r="BL194" s="1"/>
      <c r="BM194" s="1"/>
      <c r="BN194" s="1"/>
      <c r="BO194" s="1"/>
      <c r="BP194" s="1"/>
      <c r="BQ194" s="1"/>
      <c r="BR194" s="1"/>
      <c r="BS194" s="1"/>
    </row>
    <row r="195" spans="2:71" ht="1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2"/>
      <c r="O195" s="2"/>
      <c r="P195" s="2"/>
      <c r="Q195" s="2"/>
      <c r="R195" s="2"/>
      <c r="S195" s="2"/>
      <c r="T195" s="2"/>
      <c r="U195" s="9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9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9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1"/>
      <c r="BL195" s="1"/>
      <c r="BM195" s="1"/>
      <c r="BN195" s="1"/>
      <c r="BO195" s="1"/>
      <c r="BP195" s="1"/>
      <c r="BQ195" s="1"/>
      <c r="BR195" s="1"/>
      <c r="BS195" s="1"/>
    </row>
    <row r="196" spans="2:71" ht="1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2"/>
      <c r="O196" s="2"/>
      <c r="P196" s="2"/>
      <c r="Q196" s="2"/>
      <c r="R196" s="2"/>
      <c r="S196" s="2"/>
      <c r="T196" s="2"/>
      <c r="U196" s="9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9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9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1"/>
      <c r="BL196" s="1"/>
      <c r="BM196" s="1"/>
      <c r="BN196" s="1"/>
      <c r="BO196" s="1"/>
      <c r="BP196" s="1"/>
      <c r="BQ196" s="1"/>
      <c r="BR196" s="1"/>
      <c r="BS196" s="1"/>
    </row>
    <row r="197" spans="2:71" ht="1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2"/>
      <c r="O197" s="2"/>
      <c r="P197" s="2"/>
      <c r="Q197" s="2"/>
      <c r="R197" s="2"/>
      <c r="S197" s="2"/>
      <c r="T197" s="2"/>
      <c r="U197" s="9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9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9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1"/>
      <c r="BL197" s="1"/>
      <c r="BM197" s="1"/>
      <c r="BN197" s="1"/>
      <c r="BO197" s="1"/>
      <c r="BP197" s="1"/>
      <c r="BQ197" s="1"/>
      <c r="BR197" s="1"/>
      <c r="BS197" s="1"/>
    </row>
    <row r="198" spans="2:71" ht="1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2"/>
      <c r="O198" s="2"/>
      <c r="P198" s="2"/>
      <c r="Q198" s="2"/>
      <c r="R198" s="2"/>
      <c r="S198" s="2"/>
      <c r="T198" s="2"/>
      <c r="U198" s="9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9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9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1"/>
      <c r="BL198" s="1"/>
      <c r="BM198" s="1"/>
      <c r="BN198" s="1"/>
      <c r="BO198" s="1"/>
      <c r="BP198" s="1"/>
      <c r="BQ198" s="1"/>
      <c r="BR198" s="1"/>
      <c r="BS198" s="1"/>
    </row>
    <row r="199" spans="2:71" ht="1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2"/>
      <c r="O199" s="2"/>
      <c r="P199" s="2"/>
      <c r="Q199" s="2"/>
      <c r="R199" s="2"/>
      <c r="S199" s="2"/>
      <c r="T199" s="2"/>
      <c r="U199" s="9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9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9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1"/>
      <c r="BL199" s="1"/>
      <c r="BM199" s="1"/>
      <c r="BN199" s="1"/>
      <c r="BO199" s="1"/>
      <c r="BP199" s="1"/>
      <c r="BQ199" s="1"/>
      <c r="BR199" s="1"/>
      <c r="BS199" s="1"/>
    </row>
    <row r="200" spans="2:71" ht="1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2"/>
      <c r="O200" s="2"/>
      <c r="P200" s="2"/>
      <c r="Q200" s="2"/>
      <c r="R200" s="2"/>
      <c r="S200" s="2"/>
      <c r="T200" s="2"/>
      <c r="U200" s="9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9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9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1"/>
      <c r="BL200" s="1"/>
      <c r="BM200" s="1"/>
      <c r="BN200" s="1"/>
      <c r="BO200" s="1"/>
      <c r="BP200" s="1"/>
      <c r="BQ200" s="1"/>
      <c r="BR200" s="1"/>
      <c r="BS200" s="1"/>
    </row>
    <row r="201" spans="2:71" ht="1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2"/>
      <c r="O201" s="2"/>
      <c r="P201" s="2"/>
      <c r="Q201" s="2"/>
      <c r="R201" s="2"/>
      <c r="S201" s="2"/>
      <c r="T201" s="2"/>
      <c r="U201" s="9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9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9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1"/>
      <c r="BL201" s="1"/>
      <c r="BM201" s="1"/>
      <c r="BN201" s="1"/>
      <c r="BO201" s="1"/>
      <c r="BP201" s="1"/>
      <c r="BQ201" s="1"/>
      <c r="BR201" s="1"/>
      <c r="BS201" s="1"/>
    </row>
    <row r="202" spans="2:71" ht="1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2"/>
      <c r="O202" s="2"/>
      <c r="P202" s="2"/>
      <c r="Q202" s="2"/>
      <c r="R202" s="2"/>
      <c r="S202" s="2"/>
      <c r="T202" s="2"/>
      <c r="U202" s="9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9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9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1"/>
      <c r="BL202" s="2"/>
      <c r="BM202" s="1"/>
      <c r="BN202" s="1"/>
      <c r="BO202" s="1"/>
      <c r="BP202" s="1"/>
      <c r="BQ202" s="1"/>
      <c r="BR202" s="1"/>
      <c r="BS202" s="1"/>
    </row>
    <row r="203" spans="2:71" ht="1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2"/>
      <c r="O203" s="2"/>
      <c r="P203" s="2"/>
      <c r="Q203" s="2"/>
      <c r="R203" s="2"/>
      <c r="S203" s="2"/>
      <c r="T203" s="2"/>
      <c r="U203" s="9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9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9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1"/>
      <c r="BL203" s="1"/>
      <c r="BM203" s="1"/>
      <c r="BN203" s="1"/>
      <c r="BO203" s="1"/>
      <c r="BP203" s="1"/>
      <c r="BQ203" s="1"/>
      <c r="BR203" s="1"/>
      <c r="BS203" s="1"/>
    </row>
    <row r="204" spans="2:71" ht="1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2"/>
      <c r="O204" s="2"/>
      <c r="P204" s="2"/>
      <c r="Q204" s="2"/>
      <c r="R204" s="2"/>
      <c r="S204" s="2"/>
      <c r="T204" s="2"/>
      <c r="U204" s="9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9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9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1"/>
      <c r="BL204" s="1"/>
      <c r="BM204" s="1"/>
      <c r="BN204" s="1"/>
      <c r="BO204" s="1"/>
      <c r="BP204" s="1"/>
      <c r="BQ204" s="1"/>
      <c r="BR204" s="1"/>
      <c r="BS204" s="1"/>
    </row>
    <row r="205" spans="2:71" ht="1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2"/>
      <c r="O205" s="2"/>
      <c r="P205" s="2"/>
      <c r="Q205" s="2"/>
      <c r="R205" s="2"/>
      <c r="S205" s="2"/>
      <c r="T205" s="2"/>
      <c r="U205" s="9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9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9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1"/>
      <c r="BL205" s="1"/>
      <c r="BM205" s="1"/>
      <c r="BN205" s="1"/>
      <c r="BO205" s="1"/>
      <c r="BP205" s="1"/>
      <c r="BQ205" s="1"/>
      <c r="BR205" s="1"/>
      <c r="BS205" s="1"/>
    </row>
    <row r="206" spans="2:71" ht="1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2"/>
      <c r="O206" s="2"/>
      <c r="P206" s="2"/>
      <c r="Q206" s="2"/>
      <c r="R206" s="2"/>
      <c r="S206" s="2"/>
      <c r="T206" s="2"/>
      <c r="U206" s="9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9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9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1"/>
      <c r="BL206" s="1"/>
      <c r="BM206" s="1"/>
      <c r="BN206" s="1"/>
      <c r="BO206" s="1"/>
      <c r="BP206" s="1"/>
      <c r="BQ206" s="1"/>
      <c r="BR206" s="1"/>
      <c r="BS206" s="1"/>
    </row>
    <row r="207" spans="2:71" ht="1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2"/>
      <c r="O207" s="2"/>
      <c r="P207" s="2"/>
      <c r="Q207" s="2"/>
      <c r="R207" s="2"/>
      <c r="S207" s="2"/>
      <c r="T207" s="2"/>
      <c r="U207" s="9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9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9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1"/>
      <c r="BL207" s="1"/>
      <c r="BM207" s="1"/>
      <c r="BN207" s="1"/>
      <c r="BO207" s="1"/>
      <c r="BP207" s="1"/>
      <c r="BQ207" s="1"/>
      <c r="BR207" s="1"/>
      <c r="BS207" s="1"/>
    </row>
    <row r="208" spans="2:71" ht="1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2"/>
      <c r="O208" s="2"/>
      <c r="P208" s="2"/>
      <c r="Q208" s="2"/>
      <c r="R208" s="2"/>
      <c r="S208" s="2"/>
      <c r="T208" s="2"/>
      <c r="U208" s="9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9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9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1"/>
      <c r="BL208" s="1"/>
      <c r="BM208" s="1"/>
      <c r="BN208" s="1"/>
      <c r="BO208" s="1"/>
      <c r="BP208" s="1"/>
      <c r="BQ208" s="1"/>
      <c r="BR208" s="1"/>
      <c r="BS208" s="1"/>
    </row>
    <row r="209" spans="2:71" ht="1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2"/>
      <c r="O209" s="2"/>
      <c r="P209" s="2"/>
      <c r="Q209" s="2"/>
      <c r="R209" s="2"/>
      <c r="S209" s="2"/>
      <c r="T209" s="2"/>
      <c r="U209" s="9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9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9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1"/>
      <c r="BL209" s="1"/>
      <c r="BM209" s="1"/>
      <c r="BN209" s="1"/>
      <c r="BO209" s="1"/>
      <c r="BP209" s="1"/>
      <c r="BQ209" s="1"/>
      <c r="BR209" s="1"/>
      <c r="BS209" s="1"/>
    </row>
    <row r="210" spans="2:71" ht="1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2"/>
      <c r="O210" s="2"/>
      <c r="P210" s="2"/>
      <c r="Q210" s="2"/>
      <c r="R210" s="2"/>
      <c r="S210" s="2"/>
      <c r="T210" s="2"/>
      <c r="U210" s="9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9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9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1"/>
      <c r="BL210" s="1"/>
      <c r="BM210" s="1"/>
      <c r="BN210" s="1"/>
      <c r="BO210" s="1"/>
      <c r="BP210" s="1"/>
      <c r="BQ210" s="1"/>
      <c r="BR210" s="1"/>
      <c r="BS210" s="1"/>
    </row>
    <row r="211" spans="2:71" ht="1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2"/>
      <c r="O211" s="2"/>
      <c r="P211" s="2"/>
      <c r="Q211" s="2"/>
      <c r="R211" s="2"/>
      <c r="S211" s="2"/>
      <c r="T211" s="2"/>
      <c r="U211" s="9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9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9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1"/>
      <c r="BL211" s="1"/>
      <c r="BM211" s="1"/>
      <c r="BN211" s="1"/>
      <c r="BO211" s="1"/>
      <c r="BP211" s="1"/>
      <c r="BQ211" s="1"/>
      <c r="BR211" s="1"/>
      <c r="BS211" s="1"/>
    </row>
    <row r="212" spans="2:71" ht="1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2"/>
      <c r="O212" s="2"/>
      <c r="P212" s="2"/>
      <c r="Q212" s="2"/>
      <c r="R212" s="2"/>
      <c r="S212" s="2"/>
      <c r="T212" s="2"/>
      <c r="U212" s="9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9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9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1"/>
      <c r="BL212" s="1"/>
      <c r="BM212" s="1"/>
      <c r="BN212" s="1"/>
      <c r="BO212" s="1"/>
      <c r="BP212" s="1"/>
      <c r="BQ212" s="1"/>
      <c r="BR212" s="1"/>
      <c r="BS212" s="1"/>
    </row>
    <row r="213" spans="2:71" ht="1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2"/>
      <c r="O213" s="2"/>
      <c r="P213" s="2"/>
      <c r="Q213" s="2"/>
      <c r="R213" s="2"/>
      <c r="S213" s="2"/>
      <c r="T213" s="2"/>
      <c r="U213" s="9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9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9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1"/>
      <c r="BL213" s="1"/>
      <c r="BM213" s="1"/>
      <c r="BN213" s="1"/>
      <c r="BO213" s="1"/>
      <c r="BP213" s="1"/>
      <c r="BQ213" s="1"/>
      <c r="BR213" s="1"/>
      <c r="BS213" s="1"/>
    </row>
    <row r="214" spans="2:71" ht="1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2"/>
      <c r="O214" s="2"/>
      <c r="P214" s="2"/>
      <c r="Q214" s="2"/>
      <c r="R214" s="2"/>
      <c r="S214" s="2"/>
      <c r="T214" s="2"/>
      <c r="U214" s="9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9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9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1"/>
      <c r="BL214" s="1"/>
      <c r="BM214" s="1"/>
      <c r="BN214" s="1"/>
      <c r="BO214" s="1"/>
      <c r="BP214" s="1"/>
      <c r="BQ214" s="1"/>
      <c r="BR214" s="1"/>
      <c r="BS214" s="1"/>
    </row>
    <row r="215" spans="2:71" ht="1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2"/>
      <c r="O215" s="2"/>
      <c r="P215" s="2"/>
      <c r="Q215" s="2"/>
      <c r="R215" s="2"/>
      <c r="S215" s="2"/>
      <c r="T215" s="2"/>
      <c r="U215" s="9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9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9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1"/>
      <c r="BL215" s="1"/>
      <c r="BM215" s="1"/>
      <c r="BN215" s="1"/>
      <c r="BO215" s="1"/>
      <c r="BP215" s="1"/>
      <c r="BQ215" s="1"/>
      <c r="BR215" s="1"/>
      <c r="BS215" s="1"/>
    </row>
    <row r="216" spans="2:71" ht="1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2"/>
      <c r="O216" s="2"/>
      <c r="P216" s="2"/>
      <c r="Q216" s="2"/>
      <c r="R216" s="2"/>
      <c r="S216" s="2"/>
      <c r="T216" s="2"/>
      <c r="U216" s="9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9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9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1"/>
      <c r="BL216" s="1"/>
      <c r="BM216" s="1"/>
      <c r="BN216" s="1"/>
      <c r="BO216" s="1"/>
      <c r="BP216" s="1"/>
      <c r="BQ216" s="1"/>
      <c r="BR216" s="1"/>
      <c r="BS216" s="1"/>
    </row>
    <row r="217" spans="2:71" ht="1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2"/>
      <c r="O217" s="2"/>
      <c r="P217" s="2"/>
      <c r="Q217" s="2"/>
      <c r="R217" s="2"/>
      <c r="S217" s="2"/>
      <c r="T217" s="2"/>
      <c r="U217" s="9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9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9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1"/>
      <c r="BL217" s="1"/>
      <c r="BM217" s="1"/>
      <c r="BN217" s="1"/>
      <c r="BO217" s="1"/>
      <c r="BP217" s="1"/>
      <c r="BQ217" s="1"/>
      <c r="BR217" s="1"/>
      <c r="BS217" s="1"/>
    </row>
    <row r="218" spans="2:71" ht="1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2"/>
      <c r="O218" s="2"/>
      <c r="P218" s="2"/>
      <c r="Q218" s="2"/>
      <c r="R218" s="2"/>
      <c r="S218" s="2"/>
      <c r="T218" s="2"/>
      <c r="U218" s="9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9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9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1"/>
      <c r="BL218" s="1"/>
      <c r="BM218" s="1"/>
      <c r="BN218" s="1"/>
      <c r="BO218" s="1"/>
      <c r="BP218" s="1"/>
      <c r="BQ218" s="1"/>
      <c r="BR218" s="1"/>
      <c r="BS218" s="1"/>
    </row>
    <row r="219" spans="2:71" ht="1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2"/>
      <c r="O219" s="2"/>
      <c r="P219" s="2"/>
      <c r="Q219" s="2"/>
      <c r="R219" s="2"/>
      <c r="S219" s="2"/>
      <c r="T219" s="2"/>
      <c r="U219" s="9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9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9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1"/>
      <c r="BL219" s="1"/>
      <c r="BM219" s="1"/>
      <c r="BN219" s="1"/>
      <c r="BO219" s="1"/>
      <c r="BP219" s="1"/>
      <c r="BQ219" s="1"/>
      <c r="BR219" s="1"/>
      <c r="BS219" s="1"/>
    </row>
    <row r="220" spans="2:71" ht="1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2"/>
      <c r="O220" s="2"/>
      <c r="P220" s="2"/>
      <c r="Q220" s="2"/>
      <c r="R220" s="2"/>
      <c r="S220" s="2"/>
      <c r="T220" s="2"/>
      <c r="U220" s="9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9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9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1"/>
      <c r="BL220" s="1"/>
      <c r="BM220" s="1"/>
      <c r="BN220" s="1"/>
      <c r="BO220" s="1"/>
      <c r="BP220" s="1"/>
      <c r="BQ220" s="1"/>
      <c r="BR220" s="1"/>
      <c r="BS220" s="1"/>
    </row>
    <row r="221" spans="2:71" ht="1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2"/>
      <c r="O221" s="2"/>
      <c r="P221" s="2"/>
      <c r="Q221" s="2"/>
      <c r="R221" s="2"/>
      <c r="S221" s="2"/>
      <c r="T221" s="2"/>
      <c r="U221" s="9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9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9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1"/>
      <c r="BL221" s="1"/>
      <c r="BM221" s="1"/>
      <c r="BN221" s="1"/>
      <c r="BO221" s="1"/>
      <c r="BP221" s="1"/>
      <c r="BQ221" s="1"/>
      <c r="BR221" s="1"/>
      <c r="BS221" s="1"/>
    </row>
    <row r="222" spans="2:71" ht="1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2"/>
      <c r="O222" s="2"/>
      <c r="P222" s="2"/>
      <c r="Q222" s="2"/>
      <c r="R222" s="2"/>
      <c r="S222" s="2"/>
      <c r="T222" s="2"/>
      <c r="U222" s="9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9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9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1"/>
      <c r="BL222" s="1"/>
      <c r="BM222" s="1"/>
      <c r="BN222" s="1"/>
      <c r="BO222" s="1"/>
      <c r="BP222" s="1"/>
      <c r="BQ222" s="1"/>
      <c r="BR222" s="1"/>
      <c r="BS222" s="1"/>
    </row>
    <row r="223" spans="2:71" ht="1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2"/>
      <c r="O223" s="2"/>
      <c r="P223" s="2"/>
      <c r="Q223" s="2"/>
      <c r="R223" s="2"/>
      <c r="S223" s="2"/>
      <c r="T223" s="2"/>
      <c r="U223" s="9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9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9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1"/>
      <c r="BL223" s="1"/>
      <c r="BM223" s="1"/>
      <c r="BN223" s="1"/>
      <c r="BO223" s="1"/>
      <c r="BP223" s="1"/>
      <c r="BQ223" s="1"/>
      <c r="BR223" s="1"/>
      <c r="BS223" s="1"/>
    </row>
    <row r="224" spans="2:71" ht="1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2"/>
      <c r="O224" s="2"/>
      <c r="P224" s="2"/>
      <c r="Q224" s="2"/>
      <c r="R224" s="2"/>
      <c r="S224" s="2"/>
      <c r="T224" s="2"/>
      <c r="U224" s="9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9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9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1"/>
      <c r="BL224" s="1"/>
      <c r="BM224" s="1"/>
      <c r="BN224" s="1"/>
      <c r="BO224" s="1"/>
      <c r="BP224" s="1"/>
      <c r="BQ224" s="1"/>
      <c r="BR224" s="1"/>
      <c r="BS224" s="1"/>
    </row>
    <row r="225" spans="2:71" ht="1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2"/>
      <c r="O225" s="2"/>
      <c r="P225" s="2"/>
      <c r="Q225" s="2"/>
      <c r="R225" s="2"/>
      <c r="S225" s="2"/>
      <c r="T225" s="2"/>
      <c r="U225" s="9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9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9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1"/>
      <c r="BL225" s="1"/>
      <c r="BM225" s="1"/>
      <c r="BN225" s="1"/>
      <c r="BO225" s="1"/>
      <c r="BP225" s="1"/>
      <c r="BQ225" s="1"/>
      <c r="BR225" s="1"/>
      <c r="BS225" s="1"/>
    </row>
    <row r="226" spans="2:71" ht="1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2"/>
      <c r="O226" s="2"/>
      <c r="P226" s="2"/>
      <c r="Q226" s="2"/>
      <c r="R226" s="2"/>
      <c r="S226" s="2"/>
      <c r="T226" s="2"/>
      <c r="U226" s="9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9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9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1"/>
      <c r="BL226" s="1"/>
      <c r="BM226" s="1"/>
      <c r="BN226" s="1"/>
      <c r="BO226" s="1"/>
      <c r="BP226" s="1"/>
      <c r="BQ226" s="1"/>
      <c r="BR226" s="1"/>
      <c r="BS226" s="1"/>
    </row>
    <row r="227" spans="2:71" ht="1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2"/>
      <c r="O227" s="2"/>
      <c r="P227" s="2"/>
      <c r="Q227" s="2"/>
      <c r="R227" s="2"/>
      <c r="S227" s="2"/>
      <c r="T227" s="2"/>
      <c r="U227" s="9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9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9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1"/>
      <c r="BL227" s="1"/>
      <c r="BM227" s="1"/>
      <c r="BN227" s="1"/>
      <c r="BO227" s="1"/>
      <c r="BP227" s="1"/>
      <c r="BQ227" s="1"/>
      <c r="BR227" s="1"/>
      <c r="BS227" s="1"/>
    </row>
    <row r="228" spans="2:71" ht="1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2"/>
      <c r="O228" s="2"/>
      <c r="P228" s="2"/>
      <c r="Q228" s="2"/>
      <c r="R228" s="2"/>
      <c r="S228" s="2"/>
      <c r="T228" s="2"/>
      <c r="U228" s="9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9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9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1"/>
      <c r="BL228" s="1"/>
      <c r="BM228" s="1"/>
      <c r="BN228" s="1"/>
      <c r="BO228" s="1"/>
      <c r="BP228" s="1"/>
      <c r="BQ228" s="1"/>
      <c r="BR228" s="1"/>
      <c r="BS228" s="1"/>
    </row>
    <row r="229" spans="2:71" ht="1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2"/>
      <c r="O229" s="2"/>
      <c r="P229" s="2"/>
      <c r="Q229" s="2"/>
      <c r="R229" s="2"/>
      <c r="S229" s="2"/>
      <c r="T229" s="2"/>
      <c r="U229" s="9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9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9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1"/>
      <c r="BL229" s="1"/>
      <c r="BM229" s="1"/>
      <c r="BN229" s="1"/>
      <c r="BO229" s="1"/>
      <c r="BP229" s="1"/>
      <c r="BQ229" s="1"/>
      <c r="BR229" s="1"/>
      <c r="BS229" s="1"/>
    </row>
    <row r="230" spans="2:71" ht="1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2"/>
      <c r="O230" s="2"/>
      <c r="P230" s="2"/>
      <c r="Q230" s="2"/>
      <c r="R230" s="2"/>
      <c r="S230" s="2"/>
      <c r="T230" s="2"/>
      <c r="U230" s="9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9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9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1"/>
      <c r="BL230" s="1"/>
      <c r="BM230" s="1"/>
      <c r="BN230" s="1"/>
      <c r="BO230" s="1"/>
      <c r="BP230" s="1"/>
      <c r="BQ230" s="1"/>
      <c r="BR230" s="1"/>
      <c r="BS230" s="1"/>
    </row>
    <row r="231" spans="2:71" ht="1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2"/>
      <c r="O231" s="2"/>
      <c r="P231" s="2"/>
      <c r="Q231" s="2"/>
      <c r="R231" s="2"/>
      <c r="S231" s="2"/>
      <c r="T231" s="2"/>
      <c r="U231" s="9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9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9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1"/>
      <c r="BL231" s="1"/>
      <c r="BM231" s="1"/>
      <c r="BN231" s="1"/>
      <c r="BO231" s="1"/>
      <c r="BP231" s="1"/>
      <c r="BQ231" s="1"/>
      <c r="BR231" s="1"/>
      <c r="BS231" s="1"/>
    </row>
    <row r="232" spans="2:71" ht="1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2"/>
      <c r="O232" s="2"/>
      <c r="P232" s="2"/>
      <c r="Q232" s="2"/>
      <c r="R232" s="2"/>
      <c r="S232" s="2"/>
      <c r="T232" s="2"/>
      <c r="U232" s="9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9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9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1"/>
      <c r="BL232" s="1"/>
      <c r="BM232" s="1"/>
      <c r="BN232" s="1"/>
      <c r="BO232" s="1"/>
      <c r="BP232" s="1"/>
      <c r="BQ232" s="1"/>
      <c r="BR232" s="1"/>
      <c r="BS232" s="1"/>
    </row>
    <row r="233" spans="2:71" ht="1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2"/>
      <c r="O233" s="2"/>
      <c r="P233" s="2"/>
      <c r="Q233" s="2"/>
      <c r="R233" s="2"/>
      <c r="S233" s="2"/>
      <c r="T233" s="2"/>
      <c r="U233" s="9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9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9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1"/>
      <c r="BL233" s="1"/>
      <c r="BM233" s="1"/>
      <c r="BN233" s="1"/>
      <c r="BO233" s="1"/>
      <c r="BP233" s="1"/>
      <c r="BQ233" s="1"/>
      <c r="BR233" s="1"/>
      <c r="BS233" s="1"/>
    </row>
    <row r="234" spans="2:71" ht="1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2"/>
      <c r="O234" s="2"/>
      <c r="P234" s="2"/>
      <c r="Q234" s="2"/>
      <c r="R234" s="2"/>
      <c r="S234" s="2"/>
      <c r="T234" s="2"/>
      <c r="U234" s="9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9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9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1"/>
      <c r="BL234" s="1"/>
      <c r="BM234" s="1"/>
      <c r="BN234" s="1"/>
      <c r="BO234" s="1"/>
      <c r="BP234" s="1"/>
      <c r="BQ234" s="1"/>
      <c r="BR234" s="1"/>
      <c r="BS234" s="1"/>
    </row>
    <row r="235" spans="2:71" ht="1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2"/>
      <c r="O235" s="2"/>
      <c r="P235" s="2"/>
      <c r="Q235" s="2"/>
      <c r="R235" s="2"/>
      <c r="S235" s="2"/>
      <c r="T235" s="2"/>
      <c r="U235" s="9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9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9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1"/>
      <c r="BL235" s="1"/>
      <c r="BM235" s="1"/>
      <c r="BN235" s="1"/>
      <c r="BO235" s="1"/>
      <c r="BP235" s="1"/>
      <c r="BQ235" s="1"/>
      <c r="BR235" s="1"/>
      <c r="BS235" s="1"/>
    </row>
    <row r="236" spans="2:71" ht="1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2"/>
      <c r="O236" s="2"/>
      <c r="P236" s="2"/>
      <c r="Q236" s="2"/>
      <c r="R236" s="2"/>
      <c r="S236" s="2"/>
      <c r="T236" s="2"/>
      <c r="U236" s="9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9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9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1"/>
      <c r="BL236" s="1"/>
      <c r="BM236" s="1"/>
      <c r="BN236" s="1"/>
      <c r="BO236" s="1"/>
      <c r="BP236" s="1"/>
      <c r="BQ236" s="1"/>
      <c r="BR236" s="1"/>
      <c r="BS236" s="1"/>
    </row>
    <row r="237" spans="2:71" ht="1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2"/>
      <c r="O237" s="2"/>
      <c r="P237" s="2"/>
      <c r="Q237" s="2"/>
      <c r="R237" s="2"/>
      <c r="S237" s="2"/>
      <c r="T237" s="2"/>
      <c r="U237" s="9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9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1"/>
      <c r="BL237" s="1"/>
      <c r="BM237" s="1"/>
      <c r="BN237" s="1"/>
      <c r="BO237" s="1"/>
      <c r="BP237" s="1"/>
      <c r="BQ237" s="1"/>
      <c r="BR237" s="1"/>
      <c r="BS237" s="1"/>
    </row>
    <row r="238" spans="2:71" ht="1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1"/>
      <c r="BL238" s="1"/>
      <c r="BM238" s="1"/>
      <c r="BN238" s="1"/>
      <c r="BO238" s="1"/>
      <c r="BP238" s="1"/>
      <c r="BQ238" s="1"/>
      <c r="BR238" s="1"/>
      <c r="BS238" s="1"/>
    </row>
    <row r="239" spans="2:71" ht="1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1"/>
      <c r="BL239" s="1"/>
      <c r="BM239" s="1"/>
      <c r="BN239" s="1"/>
      <c r="BO239" s="1"/>
      <c r="BP239" s="1"/>
      <c r="BQ239" s="1"/>
      <c r="BR239" s="1"/>
      <c r="BS239" s="1"/>
    </row>
    <row r="240" spans="2:71" ht="1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1"/>
      <c r="BL240" s="1"/>
      <c r="BM240" s="1"/>
      <c r="BN240" s="1"/>
      <c r="BO240" s="1"/>
      <c r="BP240" s="1"/>
      <c r="BQ240" s="1"/>
      <c r="BR240" s="1"/>
      <c r="BS240" s="1"/>
    </row>
    <row r="241" spans="2:71" ht="1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1"/>
      <c r="BL241" s="1"/>
      <c r="BM241" s="1"/>
      <c r="BN241" s="1"/>
      <c r="BO241" s="1"/>
      <c r="BP241" s="1"/>
      <c r="BQ241" s="1"/>
      <c r="BR241" s="1"/>
      <c r="BS241" s="1"/>
    </row>
    <row r="242" spans="2:71" ht="1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1"/>
      <c r="BL242" s="1"/>
      <c r="BM242" s="1"/>
      <c r="BN242" s="1"/>
      <c r="BO242" s="1"/>
      <c r="BP242" s="1"/>
      <c r="BQ242" s="1"/>
      <c r="BR242" s="1"/>
      <c r="BS242" s="1"/>
    </row>
    <row r="243" spans="2:71" ht="1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1"/>
      <c r="BL243" s="1"/>
      <c r="BM243" s="1"/>
      <c r="BN243" s="1"/>
      <c r="BO243" s="1"/>
      <c r="BP243" s="1"/>
      <c r="BQ243" s="1"/>
      <c r="BR243" s="1"/>
      <c r="BS243" s="1"/>
    </row>
    <row r="244" spans="2:71" ht="1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2"/>
      <c r="O244" s="2"/>
      <c r="P244" s="2"/>
      <c r="Q244" s="2"/>
      <c r="R244" s="2"/>
      <c r="S244" s="2"/>
      <c r="T244" s="2"/>
      <c r="U244" s="9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9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1"/>
      <c r="BL244" s="1"/>
      <c r="BM244" s="1"/>
      <c r="BN244" s="1"/>
      <c r="BO244" s="1"/>
      <c r="BP244" s="1"/>
      <c r="BQ244" s="1"/>
      <c r="BR244" s="1"/>
      <c r="BS244" s="1"/>
    </row>
    <row r="245" spans="2:71" ht="1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2"/>
      <c r="O245" s="2"/>
      <c r="P245" s="2"/>
      <c r="Q245" s="2"/>
      <c r="R245" s="2"/>
      <c r="S245" s="2"/>
      <c r="T245" s="2"/>
      <c r="U245" s="9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9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1"/>
      <c r="BL245" s="1"/>
      <c r="BM245" s="1"/>
      <c r="BN245" s="1"/>
      <c r="BO245" s="1"/>
      <c r="BP245" s="1"/>
      <c r="BQ245" s="1"/>
      <c r="BR245" s="1"/>
      <c r="BS245" s="1"/>
    </row>
    <row r="246" spans="2:71" ht="1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2"/>
      <c r="O246" s="2"/>
      <c r="P246" s="2"/>
      <c r="Q246" s="2"/>
      <c r="R246" s="2"/>
      <c r="S246" s="2"/>
      <c r="T246" s="2"/>
      <c r="U246" s="9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9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1"/>
      <c r="BL246" s="1"/>
      <c r="BM246" s="1"/>
      <c r="BN246" s="1"/>
      <c r="BO246" s="1"/>
      <c r="BP246" s="1"/>
      <c r="BQ246" s="1"/>
      <c r="BR246" s="1"/>
      <c r="BS246" s="1"/>
    </row>
    <row r="247" spans="2:71" ht="1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2"/>
      <c r="O247" s="2"/>
      <c r="P247" s="2"/>
      <c r="Q247" s="2"/>
      <c r="R247" s="2"/>
      <c r="S247" s="2"/>
      <c r="T247" s="2"/>
      <c r="U247" s="9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9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1"/>
      <c r="BL247" s="1"/>
      <c r="BM247" s="1"/>
      <c r="BN247" s="1"/>
      <c r="BO247" s="1"/>
      <c r="BP247" s="1"/>
      <c r="BQ247" s="1"/>
      <c r="BR247" s="1"/>
      <c r="BS247" s="1"/>
    </row>
    <row r="248" spans="2:71" ht="1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2"/>
      <c r="O248" s="2"/>
      <c r="P248" s="2"/>
      <c r="Q248" s="2"/>
      <c r="R248" s="2"/>
      <c r="S248" s="2"/>
      <c r="T248" s="2"/>
      <c r="U248" s="9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9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1"/>
      <c r="BL248" s="1"/>
      <c r="BM248" s="1"/>
      <c r="BN248" s="1"/>
      <c r="BO248" s="1"/>
      <c r="BP248" s="1"/>
      <c r="BQ248" s="1"/>
      <c r="BR248" s="1"/>
      <c r="BS248" s="1"/>
    </row>
    <row r="249" spans="2:71" ht="1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2"/>
      <c r="O249" s="2"/>
      <c r="P249" s="2"/>
      <c r="Q249" s="2"/>
      <c r="R249" s="2"/>
      <c r="S249" s="2"/>
      <c r="T249" s="2"/>
      <c r="U249" s="9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9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1"/>
      <c r="BL249" s="1"/>
      <c r="BM249" s="1"/>
      <c r="BN249" s="1"/>
      <c r="BO249" s="1"/>
      <c r="BP249" s="1"/>
      <c r="BQ249" s="1"/>
      <c r="BR249" s="1"/>
      <c r="BS249" s="1"/>
    </row>
    <row r="250" spans="2:71" ht="1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2"/>
      <c r="O250" s="2"/>
      <c r="P250" s="2"/>
      <c r="Q250" s="2"/>
      <c r="R250" s="2"/>
      <c r="S250" s="2"/>
      <c r="T250" s="2"/>
      <c r="U250" s="9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9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1"/>
      <c r="BL250" s="1"/>
      <c r="BM250" s="1"/>
      <c r="BN250" s="1"/>
      <c r="BO250" s="1"/>
      <c r="BP250" s="1"/>
      <c r="BQ250" s="1"/>
      <c r="BR250" s="1"/>
      <c r="BS250" s="1"/>
    </row>
    <row r="251" spans="2:71" ht="1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2"/>
      <c r="O251" s="2"/>
      <c r="P251" s="2"/>
      <c r="Q251" s="2"/>
      <c r="R251" s="2"/>
      <c r="S251" s="2"/>
      <c r="T251" s="2"/>
      <c r="U251" s="9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9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1"/>
      <c r="BL251" s="1"/>
      <c r="BM251" s="1"/>
      <c r="BN251" s="1"/>
      <c r="BO251" s="1"/>
      <c r="BP251" s="1"/>
      <c r="BQ251" s="1"/>
      <c r="BR251" s="1"/>
      <c r="BS251" s="1"/>
    </row>
    <row r="252" spans="2:71" ht="1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2"/>
      <c r="O252" s="2"/>
      <c r="P252" s="2"/>
      <c r="Q252" s="2"/>
      <c r="R252" s="2"/>
      <c r="S252" s="2"/>
      <c r="T252" s="2"/>
      <c r="U252" s="9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9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1"/>
      <c r="BL252" s="1"/>
      <c r="BM252" s="1"/>
      <c r="BN252" s="1"/>
      <c r="BO252" s="1"/>
      <c r="BP252" s="1"/>
      <c r="BQ252" s="1"/>
      <c r="BR252" s="1"/>
      <c r="BS252" s="1"/>
    </row>
    <row r="253" spans="2:71" ht="1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2"/>
      <c r="O253" s="2"/>
      <c r="P253" s="2"/>
      <c r="Q253" s="2"/>
      <c r="R253" s="2"/>
      <c r="S253" s="2"/>
      <c r="T253" s="2"/>
      <c r="U253" s="9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9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1"/>
      <c r="BL253" s="1"/>
      <c r="BM253" s="1"/>
      <c r="BN253" s="1"/>
      <c r="BO253" s="1"/>
      <c r="BP253" s="1"/>
      <c r="BQ253" s="1"/>
      <c r="BR253" s="1"/>
      <c r="BS253" s="1"/>
    </row>
    <row r="254" spans="2:71" ht="1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2"/>
      <c r="O254" s="2"/>
      <c r="P254" s="2"/>
      <c r="Q254" s="2"/>
      <c r="R254" s="2"/>
      <c r="S254" s="2"/>
      <c r="T254" s="2"/>
      <c r="U254" s="9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9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1"/>
      <c r="BL254" s="1"/>
      <c r="BM254" s="1"/>
      <c r="BN254" s="1"/>
      <c r="BO254" s="1"/>
      <c r="BP254" s="1"/>
      <c r="BQ254" s="1"/>
      <c r="BR254" s="1"/>
      <c r="BS254" s="1"/>
    </row>
    <row r="255" spans="2:71" ht="1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2"/>
      <c r="O255" s="2"/>
      <c r="P255" s="2"/>
      <c r="Q255" s="2"/>
      <c r="R255" s="2"/>
      <c r="S255" s="2"/>
      <c r="T255" s="2"/>
      <c r="U255" s="9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9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1"/>
      <c r="BL255" s="1"/>
      <c r="BM255" s="1"/>
      <c r="BN255" s="1"/>
      <c r="BO255" s="1"/>
      <c r="BP255" s="1"/>
      <c r="BQ255" s="1"/>
      <c r="BR255" s="1"/>
      <c r="BS255" s="1"/>
    </row>
    <row r="256" spans="2:71" ht="1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2"/>
      <c r="O256" s="2"/>
      <c r="P256" s="2"/>
      <c r="Q256" s="2"/>
      <c r="R256" s="2"/>
      <c r="S256" s="2"/>
      <c r="T256" s="2"/>
      <c r="U256" s="9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9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1"/>
      <c r="BL256" s="1"/>
      <c r="BM256" s="1"/>
      <c r="BN256" s="1"/>
      <c r="BO256" s="1"/>
      <c r="BP256" s="1"/>
      <c r="BQ256" s="1"/>
      <c r="BR256" s="1"/>
      <c r="BS256" s="1"/>
    </row>
    <row r="257" spans="2:71" ht="1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2"/>
      <c r="O257" s="2"/>
      <c r="P257" s="2"/>
      <c r="Q257" s="2"/>
      <c r="R257" s="2"/>
      <c r="S257" s="2"/>
      <c r="T257" s="2"/>
      <c r="U257" s="9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9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1"/>
      <c r="BL257" s="1"/>
      <c r="BM257" s="1"/>
      <c r="BN257" s="1"/>
      <c r="BO257" s="1"/>
      <c r="BP257" s="1"/>
      <c r="BQ257" s="1"/>
      <c r="BR257" s="1"/>
      <c r="BS257" s="1"/>
    </row>
    <row r="258" spans="2:71" ht="1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2"/>
      <c r="O258" s="2"/>
      <c r="P258" s="2"/>
      <c r="Q258" s="2"/>
      <c r="R258" s="2"/>
      <c r="S258" s="2"/>
      <c r="T258" s="2"/>
      <c r="U258" s="9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9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1"/>
      <c r="BL258" s="1"/>
      <c r="BM258" s="1"/>
      <c r="BN258" s="1"/>
      <c r="BO258" s="1"/>
      <c r="BP258" s="1"/>
      <c r="BQ258" s="1"/>
      <c r="BR258" s="1"/>
      <c r="BS258" s="1"/>
    </row>
    <row r="259" spans="2:71" ht="1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2"/>
      <c r="O259" s="2"/>
      <c r="P259" s="2"/>
      <c r="Q259" s="2"/>
      <c r="R259" s="2"/>
      <c r="S259" s="2"/>
      <c r="T259" s="2"/>
      <c r="U259" s="9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9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1"/>
      <c r="BL259" s="1"/>
      <c r="BM259" s="1"/>
      <c r="BN259" s="1"/>
      <c r="BO259" s="1"/>
      <c r="BP259" s="1"/>
      <c r="BQ259" s="1"/>
      <c r="BR259" s="1"/>
      <c r="BS259" s="1"/>
    </row>
    <row r="260" spans="2:71" ht="1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2"/>
      <c r="O260" s="2"/>
      <c r="P260" s="2"/>
      <c r="Q260" s="2"/>
      <c r="R260" s="2"/>
      <c r="S260" s="2"/>
      <c r="T260" s="2"/>
      <c r="U260" s="9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9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1"/>
      <c r="BL260" s="1"/>
      <c r="BM260" s="1"/>
      <c r="BN260" s="1"/>
      <c r="BO260" s="1"/>
      <c r="BP260" s="1"/>
      <c r="BQ260" s="1"/>
      <c r="BR260" s="1"/>
      <c r="BS260" s="1"/>
    </row>
    <row r="261" spans="2:71" ht="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2"/>
      <c r="O261" s="2"/>
      <c r="P261" s="2"/>
      <c r="Q261" s="2"/>
      <c r="R261" s="2"/>
      <c r="S261" s="2"/>
      <c r="T261" s="2"/>
      <c r="U261" s="9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9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1"/>
      <c r="BL261" s="1"/>
      <c r="BM261" s="1"/>
      <c r="BN261" s="1"/>
      <c r="BO261" s="1"/>
      <c r="BP261" s="1"/>
      <c r="BQ261" s="1"/>
      <c r="BR261" s="1"/>
      <c r="BS261" s="1"/>
    </row>
    <row r="262" spans="2:71" ht="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2"/>
      <c r="O262" s="2"/>
      <c r="P262" s="2"/>
      <c r="Q262" s="2"/>
      <c r="R262" s="2"/>
      <c r="S262" s="2"/>
      <c r="T262" s="2"/>
      <c r="U262" s="9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9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1"/>
      <c r="BL262" s="1"/>
      <c r="BM262" s="1"/>
      <c r="BN262" s="1"/>
      <c r="BO262" s="1"/>
      <c r="BP262" s="1"/>
      <c r="BQ262" s="1"/>
      <c r="BR262" s="1"/>
      <c r="BS262" s="1"/>
    </row>
    <row r="263" spans="2:71" ht="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2"/>
      <c r="O263" s="2"/>
      <c r="P263" s="2"/>
      <c r="Q263" s="2"/>
      <c r="R263" s="2"/>
      <c r="S263" s="2"/>
      <c r="T263" s="2"/>
      <c r="U263" s="9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9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1"/>
      <c r="BL263" s="1"/>
      <c r="BM263" s="1"/>
      <c r="BN263" s="1"/>
      <c r="BO263" s="1"/>
      <c r="BP263" s="1"/>
      <c r="BQ263" s="1"/>
      <c r="BR263" s="1"/>
      <c r="BS263" s="1"/>
    </row>
    <row r="264" spans="2:71" ht="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2"/>
      <c r="O264" s="2"/>
      <c r="P264" s="2"/>
      <c r="Q264" s="2"/>
      <c r="R264" s="2"/>
      <c r="S264" s="2"/>
      <c r="T264" s="2"/>
      <c r="U264" s="9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9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1"/>
      <c r="BL264" s="1"/>
      <c r="BM264" s="1"/>
      <c r="BN264" s="1"/>
      <c r="BO264" s="1"/>
      <c r="BP264" s="1"/>
      <c r="BQ264" s="1"/>
      <c r="BR264" s="1"/>
      <c r="BS264" s="1"/>
    </row>
    <row r="265" spans="2:71" ht="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2"/>
      <c r="O265" s="2"/>
      <c r="P265" s="2"/>
      <c r="Q265" s="2"/>
      <c r="R265" s="2"/>
      <c r="S265" s="2"/>
      <c r="T265" s="2"/>
      <c r="U265" s="9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9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1"/>
      <c r="BL265" s="1"/>
      <c r="BM265" s="1"/>
      <c r="BN265" s="1"/>
      <c r="BO265" s="1"/>
      <c r="BP265" s="1"/>
      <c r="BQ265" s="1"/>
      <c r="BR265" s="1"/>
      <c r="BS265" s="1"/>
    </row>
    <row r="266" spans="2:71" ht="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2"/>
      <c r="O266" s="2"/>
      <c r="P266" s="2"/>
      <c r="Q266" s="2"/>
      <c r="R266" s="2"/>
      <c r="S266" s="2"/>
      <c r="T266" s="2"/>
      <c r="U266" s="9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9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1"/>
      <c r="BL266" s="1"/>
      <c r="BM266" s="1"/>
      <c r="BN266" s="1"/>
      <c r="BO266" s="1"/>
      <c r="BP266" s="1"/>
      <c r="BQ266" s="1"/>
      <c r="BR266" s="1"/>
      <c r="BS266" s="1"/>
    </row>
    <row r="267" spans="2:71" ht="1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2"/>
      <c r="O267" s="2"/>
      <c r="P267" s="2"/>
      <c r="Q267" s="2"/>
      <c r="R267" s="2"/>
      <c r="S267" s="2"/>
      <c r="T267" s="2"/>
      <c r="U267" s="9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9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1"/>
      <c r="BL267" s="1"/>
      <c r="BM267" s="1"/>
      <c r="BN267" s="1"/>
      <c r="BO267" s="1"/>
      <c r="BP267" s="1"/>
      <c r="BQ267" s="1"/>
      <c r="BR267" s="1"/>
      <c r="BS267" s="1"/>
    </row>
    <row r="268" spans="2:71" ht="1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2"/>
      <c r="O268" s="2"/>
      <c r="P268" s="2"/>
      <c r="Q268" s="2"/>
      <c r="R268" s="2"/>
      <c r="S268" s="2"/>
      <c r="T268" s="2"/>
      <c r="U268" s="9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9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1"/>
      <c r="BL268" s="1"/>
      <c r="BM268" s="1"/>
      <c r="BN268" s="1"/>
      <c r="BO268" s="1"/>
      <c r="BP268" s="1"/>
      <c r="BQ268" s="1"/>
      <c r="BR268" s="1"/>
      <c r="BS268" s="1"/>
    </row>
    <row r="269" spans="2:71" ht="1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2"/>
      <c r="O269" s="2"/>
      <c r="P269" s="2"/>
      <c r="Q269" s="2"/>
      <c r="R269" s="2"/>
      <c r="S269" s="2"/>
      <c r="T269" s="2"/>
      <c r="U269" s="9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9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1"/>
      <c r="BL269" s="1"/>
      <c r="BM269" s="1"/>
      <c r="BN269" s="1"/>
      <c r="BO269" s="1"/>
      <c r="BP269" s="1"/>
      <c r="BQ269" s="1"/>
      <c r="BR269" s="1"/>
      <c r="BS269" s="1"/>
    </row>
    <row r="270" spans="2:71" ht="1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2"/>
      <c r="O270" s="2"/>
      <c r="P270" s="2"/>
      <c r="Q270" s="2"/>
      <c r="R270" s="2"/>
      <c r="S270" s="2"/>
      <c r="T270" s="2"/>
      <c r="U270" s="9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9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1"/>
      <c r="BL270" s="1"/>
      <c r="BM270" s="1"/>
      <c r="BN270" s="1"/>
      <c r="BO270" s="1"/>
      <c r="BP270" s="1"/>
      <c r="BQ270" s="1"/>
      <c r="BR270" s="1"/>
      <c r="BS270" s="1"/>
    </row>
    <row r="271" spans="2:71" ht="1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2"/>
      <c r="O271" s="2"/>
      <c r="P271" s="2"/>
      <c r="Q271" s="2"/>
      <c r="R271" s="2"/>
      <c r="S271" s="2"/>
      <c r="T271" s="2"/>
      <c r="U271" s="9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9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1"/>
      <c r="BL271" s="1"/>
      <c r="BM271" s="1"/>
      <c r="BN271" s="1"/>
      <c r="BO271" s="1"/>
      <c r="BP271" s="1"/>
      <c r="BQ271" s="1"/>
      <c r="BR271" s="1"/>
      <c r="BS271" s="1"/>
    </row>
    <row r="272" spans="2:71" ht="1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2"/>
      <c r="O272" s="2"/>
      <c r="P272" s="2"/>
      <c r="Q272" s="2"/>
      <c r="R272" s="2"/>
      <c r="S272" s="2"/>
      <c r="T272" s="2"/>
      <c r="U272" s="9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9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1"/>
      <c r="BL272" s="1"/>
      <c r="BM272" s="1"/>
      <c r="BN272" s="1"/>
      <c r="BO272" s="1"/>
      <c r="BP272" s="1"/>
      <c r="BQ272" s="1"/>
      <c r="BR272" s="1"/>
      <c r="BS272" s="1"/>
    </row>
    <row r="273" spans="2:71" ht="1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2"/>
      <c r="O273" s="2"/>
      <c r="P273" s="2"/>
      <c r="Q273" s="2"/>
      <c r="R273" s="2"/>
      <c r="S273" s="2"/>
      <c r="T273" s="2"/>
      <c r="U273" s="9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9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1"/>
      <c r="BL273" s="1"/>
      <c r="BM273" s="1"/>
      <c r="BN273" s="1"/>
      <c r="BO273" s="1"/>
      <c r="BP273" s="1"/>
      <c r="BQ273" s="1"/>
      <c r="BR273" s="1"/>
      <c r="BS273" s="1"/>
    </row>
    <row r="274" spans="2:71" ht="1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2"/>
      <c r="O274" s="2"/>
      <c r="P274" s="2"/>
      <c r="Q274" s="2"/>
      <c r="R274" s="2"/>
      <c r="S274" s="2"/>
      <c r="T274" s="2"/>
      <c r="U274" s="9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9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1"/>
      <c r="BL274" s="1"/>
      <c r="BM274" s="1"/>
      <c r="BN274" s="1"/>
      <c r="BO274" s="1"/>
      <c r="BP274" s="1"/>
      <c r="BQ274" s="1"/>
      <c r="BR274" s="1"/>
      <c r="BS274" s="1"/>
    </row>
    <row r="275" spans="2:71" ht="1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2"/>
      <c r="O275" s="2"/>
      <c r="P275" s="2"/>
      <c r="Q275" s="2"/>
      <c r="R275" s="2"/>
      <c r="S275" s="2"/>
      <c r="T275" s="2"/>
      <c r="U275" s="9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9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1"/>
      <c r="BL275" s="1"/>
      <c r="BM275" s="1"/>
      <c r="BN275" s="1"/>
      <c r="BO275" s="1"/>
      <c r="BP275" s="1"/>
      <c r="BQ275" s="1"/>
      <c r="BR275" s="1"/>
      <c r="BS275" s="1"/>
    </row>
    <row r="276" spans="2:71" ht="1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2"/>
      <c r="O276" s="2"/>
      <c r="P276" s="2"/>
      <c r="Q276" s="2"/>
      <c r="R276" s="2"/>
      <c r="S276" s="2"/>
      <c r="T276" s="2"/>
      <c r="U276" s="9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9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1"/>
      <c r="BL276" s="1"/>
      <c r="BM276" s="1"/>
      <c r="BN276" s="1"/>
      <c r="BO276" s="1"/>
      <c r="BP276" s="1"/>
      <c r="BQ276" s="1"/>
      <c r="BR276" s="1"/>
      <c r="BS276" s="1"/>
    </row>
    <row r="277" spans="2:71" ht="1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2"/>
      <c r="O277" s="2"/>
      <c r="P277" s="2"/>
      <c r="Q277" s="2"/>
      <c r="R277" s="2"/>
      <c r="S277" s="2"/>
      <c r="T277" s="2"/>
      <c r="U277" s="9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9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1"/>
      <c r="BL277" s="1"/>
      <c r="BM277" s="1"/>
      <c r="BN277" s="1"/>
      <c r="BO277" s="1"/>
      <c r="BP277" s="1"/>
      <c r="BQ277" s="1"/>
      <c r="BR277" s="1"/>
      <c r="BS277" s="1"/>
    </row>
    <row r="278" spans="2:71" ht="1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2"/>
      <c r="O278" s="2"/>
      <c r="P278" s="2"/>
      <c r="Q278" s="2"/>
      <c r="R278" s="2"/>
      <c r="S278" s="2"/>
      <c r="T278" s="2"/>
      <c r="U278" s="9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9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1"/>
      <c r="BL278" s="1"/>
      <c r="BM278" s="1"/>
      <c r="BN278" s="1"/>
      <c r="BO278" s="1"/>
      <c r="BP278" s="1"/>
      <c r="BQ278" s="1"/>
      <c r="BR278" s="1"/>
      <c r="BS278" s="1"/>
    </row>
    <row r="279" spans="2:71" ht="1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2"/>
      <c r="O279" s="2"/>
      <c r="P279" s="2"/>
      <c r="Q279" s="2"/>
      <c r="R279" s="2"/>
      <c r="S279" s="2"/>
      <c r="T279" s="2"/>
      <c r="U279" s="9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9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1"/>
      <c r="BL279" s="1"/>
      <c r="BM279" s="1"/>
      <c r="BN279" s="1"/>
      <c r="BO279" s="1"/>
      <c r="BP279" s="1"/>
      <c r="BQ279" s="1"/>
      <c r="BR279" s="1"/>
      <c r="BS279" s="1"/>
    </row>
    <row r="280" spans="2:71" ht="1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2"/>
      <c r="O280" s="2"/>
      <c r="P280" s="2"/>
      <c r="Q280" s="2"/>
      <c r="R280" s="2"/>
      <c r="S280" s="2"/>
      <c r="T280" s="2"/>
      <c r="U280" s="9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9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1"/>
      <c r="BL280" s="1"/>
      <c r="BM280" s="1"/>
      <c r="BN280" s="1"/>
      <c r="BO280" s="1"/>
      <c r="BP280" s="1"/>
      <c r="BQ280" s="1"/>
      <c r="BR280" s="1"/>
      <c r="BS280" s="1"/>
    </row>
    <row r="281" spans="2:71" ht="1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2"/>
      <c r="O281" s="2"/>
      <c r="P281" s="2"/>
      <c r="Q281" s="2"/>
      <c r="R281" s="2"/>
      <c r="S281" s="2"/>
      <c r="T281" s="2"/>
      <c r="U281" s="9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9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1"/>
      <c r="BL281" s="1"/>
      <c r="BM281" s="1"/>
      <c r="BN281" s="1"/>
      <c r="BO281" s="1"/>
      <c r="BP281" s="1"/>
      <c r="BQ281" s="1"/>
      <c r="BR281" s="1"/>
      <c r="BS281" s="1"/>
    </row>
    <row r="282" spans="2:71" ht="1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2"/>
      <c r="O282" s="2"/>
      <c r="P282" s="2"/>
      <c r="Q282" s="2"/>
      <c r="R282" s="2"/>
      <c r="S282" s="2"/>
      <c r="T282" s="2"/>
      <c r="U282" s="9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9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1"/>
      <c r="BL282" s="1"/>
      <c r="BM282" s="1"/>
      <c r="BN282" s="1"/>
      <c r="BO282" s="1"/>
      <c r="BP282" s="1"/>
      <c r="BQ282" s="1"/>
      <c r="BR282" s="1"/>
      <c r="BS282" s="1"/>
    </row>
    <row r="283" spans="2:71" ht="1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2"/>
      <c r="O283" s="2"/>
      <c r="P283" s="2"/>
      <c r="Q283" s="2"/>
      <c r="R283" s="2"/>
      <c r="S283" s="2"/>
      <c r="T283" s="2"/>
      <c r="U283" s="9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9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1"/>
      <c r="BL283" s="1"/>
      <c r="BM283" s="1"/>
      <c r="BN283" s="1"/>
      <c r="BO283" s="1"/>
      <c r="BP283" s="1"/>
      <c r="BQ283" s="1"/>
      <c r="BR283" s="1"/>
      <c r="BS283" s="1"/>
    </row>
    <row r="284" spans="2:71" ht="1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2"/>
      <c r="O284" s="2"/>
      <c r="P284" s="2"/>
      <c r="Q284" s="2"/>
      <c r="R284" s="2"/>
      <c r="S284" s="2"/>
      <c r="T284" s="2"/>
      <c r="U284" s="9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9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1"/>
      <c r="BL284" s="1"/>
      <c r="BM284" s="1"/>
      <c r="BN284" s="1"/>
      <c r="BO284" s="1"/>
      <c r="BP284" s="1"/>
      <c r="BQ284" s="1"/>
      <c r="BR284" s="1"/>
      <c r="BS284" s="1"/>
    </row>
    <row r="285" spans="2:71" ht="1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2"/>
      <c r="O285" s="2"/>
      <c r="P285" s="2"/>
      <c r="Q285" s="2"/>
      <c r="R285" s="2"/>
      <c r="S285" s="2"/>
      <c r="T285" s="2"/>
      <c r="U285" s="9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9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1"/>
      <c r="BL285" s="1"/>
      <c r="BM285" s="1"/>
      <c r="BN285" s="1"/>
      <c r="BO285" s="1"/>
      <c r="BP285" s="1"/>
      <c r="BQ285" s="1"/>
      <c r="BR285" s="1"/>
      <c r="BS285" s="1"/>
    </row>
    <row r="286" spans="2:71" ht="1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2"/>
      <c r="O286" s="2"/>
      <c r="P286" s="2"/>
      <c r="Q286" s="2"/>
      <c r="R286" s="2"/>
      <c r="S286" s="2"/>
      <c r="T286" s="2"/>
      <c r="U286" s="9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9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1"/>
      <c r="BL286" s="1"/>
      <c r="BM286" s="1"/>
      <c r="BN286" s="1"/>
      <c r="BO286" s="1"/>
      <c r="BP286" s="1"/>
      <c r="BQ286" s="1"/>
      <c r="BR286" s="1"/>
      <c r="BS286" s="1"/>
    </row>
    <row r="287" spans="2:71" ht="1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2"/>
      <c r="O287" s="2"/>
      <c r="P287" s="2"/>
      <c r="Q287" s="2"/>
      <c r="R287" s="2"/>
      <c r="S287" s="2"/>
      <c r="T287" s="2"/>
      <c r="U287" s="9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9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1"/>
      <c r="BL287" s="1"/>
      <c r="BM287" s="1"/>
      <c r="BN287" s="1"/>
      <c r="BO287" s="1"/>
      <c r="BP287" s="1"/>
      <c r="BQ287" s="1"/>
      <c r="BR287" s="1"/>
      <c r="BS287" s="1"/>
    </row>
    <row r="288" spans="2:71" ht="1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2"/>
      <c r="O288" s="2"/>
      <c r="P288" s="2"/>
      <c r="Q288" s="2"/>
      <c r="R288" s="2"/>
      <c r="S288" s="2"/>
      <c r="T288" s="2"/>
      <c r="U288" s="9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9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1"/>
      <c r="BL288" s="1"/>
      <c r="BM288" s="1"/>
      <c r="BN288" s="1"/>
      <c r="BO288" s="1"/>
      <c r="BP288" s="1"/>
      <c r="BQ288" s="1"/>
      <c r="BR288" s="1"/>
      <c r="BS288" s="1"/>
    </row>
    <row r="289" spans="2:71" ht="1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2"/>
      <c r="O289" s="2"/>
      <c r="P289" s="2"/>
      <c r="Q289" s="2"/>
      <c r="R289" s="2"/>
      <c r="S289" s="2"/>
      <c r="T289" s="2"/>
      <c r="U289" s="9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9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1"/>
      <c r="BL289" s="1"/>
      <c r="BM289" s="1"/>
      <c r="BN289" s="1"/>
      <c r="BO289" s="1"/>
      <c r="BP289" s="1"/>
      <c r="BQ289" s="1"/>
      <c r="BR289" s="1"/>
      <c r="BS289" s="1"/>
    </row>
    <row r="290" spans="2:71" ht="1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2"/>
      <c r="O290" s="2"/>
      <c r="P290" s="2"/>
      <c r="Q290" s="2"/>
      <c r="R290" s="2"/>
      <c r="S290" s="2"/>
      <c r="T290" s="2"/>
      <c r="U290" s="9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9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1"/>
      <c r="BL290" s="1"/>
      <c r="BM290" s="1"/>
      <c r="BN290" s="1"/>
      <c r="BO290" s="1"/>
      <c r="BP290" s="1"/>
      <c r="BQ290" s="1"/>
      <c r="BR290" s="1"/>
      <c r="BS290" s="1"/>
    </row>
    <row r="291" spans="2:71" ht="1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2"/>
      <c r="O291" s="2"/>
      <c r="P291" s="2"/>
      <c r="Q291" s="2"/>
      <c r="R291" s="2"/>
      <c r="S291" s="2"/>
      <c r="T291" s="2"/>
      <c r="U291" s="9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9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1"/>
      <c r="BL291" s="1"/>
      <c r="BM291" s="1"/>
      <c r="BN291" s="1"/>
      <c r="BO291" s="1"/>
      <c r="BP291" s="1"/>
      <c r="BQ291" s="1"/>
      <c r="BR291" s="1"/>
      <c r="BS291" s="1"/>
    </row>
    <row r="292" spans="2:71" ht="1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2"/>
      <c r="O292" s="2"/>
      <c r="P292" s="2"/>
      <c r="Q292" s="2"/>
      <c r="R292" s="2"/>
      <c r="S292" s="2"/>
      <c r="T292" s="2"/>
      <c r="U292" s="9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9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1"/>
      <c r="BL292" s="1"/>
      <c r="BM292" s="1"/>
      <c r="BN292" s="1"/>
      <c r="BO292" s="1"/>
      <c r="BP292" s="1"/>
      <c r="BQ292" s="1"/>
      <c r="BR292" s="1"/>
      <c r="BS292" s="1"/>
    </row>
    <row r="293" spans="2:71" ht="1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2"/>
      <c r="O293" s="2"/>
      <c r="P293" s="2"/>
      <c r="Q293" s="2"/>
      <c r="R293" s="2"/>
      <c r="S293" s="2"/>
      <c r="T293" s="2"/>
      <c r="U293" s="9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9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1"/>
      <c r="BL293" s="1"/>
      <c r="BM293" s="1"/>
      <c r="BN293" s="1"/>
      <c r="BO293" s="1"/>
      <c r="BP293" s="1"/>
      <c r="BQ293" s="1"/>
      <c r="BR293" s="1"/>
      <c r="BS293" s="1"/>
    </row>
    <row r="294" spans="2:71" ht="1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2"/>
      <c r="O294" s="2"/>
      <c r="P294" s="2"/>
      <c r="Q294" s="2"/>
      <c r="R294" s="2"/>
      <c r="S294" s="2"/>
      <c r="T294" s="2"/>
      <c r="U294" s="9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9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1"/>
      <c r="BL294" s="1"/>
      <c r="BM294" s="1"/>
      <c r="BN294" s="1"/>
      <c r="BO294" s="1"/>
      <c r="BP294" s="1"/>
      <c r="BQ294" s="1"/>
      <c r="BR294" s="1"/>
      <c r="BS294" s="1"/>
    </row>
    <row r="295" spans="2:71" ht="1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2"/>
      <c r="O295" s="2"/>
      <c r="P295" s="2"/>
      <c r="Q295" s="2"/>
      <c r="R295" s="2"/>
      <c r="S295" s="2"/>
      <c r="T295" s="2"/>
      <c r="U295" s="9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9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1"/>
      <c r="BL295" s="1"/>
      <c r="BM295" s="1"/>
      <c r="BN295" s="1"/>
      <c r="BO295" s="1"/>
      <c r="BP295" s="1"/>
      <c r="BQ295" s="1"/>
      <c r="BR295" s="1"/>
      <c r="BS295" s="1"/>
    </row>
    <row r="296" spans="2:71" ht="1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2"/>
      <c r="O296" s="2"/>
      <c r="P296" s="2"/>
      <c r="Q296" s="2"/>
      <c r="R296" s="2"/>
      <c r="S296" s="2"/>
      <c r="T296" s="2"/>
      <c r="U296" s="9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9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1"/>
      <c r="BL296" s="1"/>
      <c r="BM296" s="1"/>
      <c r="BN296" s="1"/>
      <c r="BO296" s="1"/>
      <c r="BP296" s="1"/>
      <c r="BQ296" s="1"/>
      <c r="BR296" s="1"/>
      <c r="BS296" s="1"/>
    </row>
    <row r="297" spans="2:71" ht="1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2"/>
      <c r="O297" s="2"/>
      <c r="P297" s="2"/>
      <c r="Q297" s="2"/>
      <c r="R297" s="2"/>
      <c r="S297" s="2"/>
      <c r="T297" s="2"/>
      <c r="U297" s="9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9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1"/>
      <c r="BL297" s="1"/>
      <c r="BM297" s="1"/>
      <c r="BN297" s="1"/>
      <c r="BO297" s="1"/>
      <c r="BP297" s="1"/>
      <c r="BQ297" s="1"/>
      <c r="BR297" s="1"/>
      <c r="BS297" s="1"/>
    </row>
    <row r="298" spans="2:71" ht="1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2"/>
      <c r="O298" s="2"/>
      <c r="P298" s="2"/>
      <c r="Q298" s="2"/>
      <c r="R298" s="2"/>
      <c r="S298" s="2"/>
      <c r="T298" s="2"/>
      <c r="U298" s="9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9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1"/>
      <c r="BL298" s="1"/>
      <c r="BM298" s="1"/>
      <c r="BN298" s="1"/>
      <c r="BO298" s="1"/>
      <c r="BP298" s="1"/>
      <c r="BQ298" s="1"/>
      <c r="BR298" s="1"/>
      <c r="BS298" s="1"/>
    </row>
    <row r="299" spans="2:71" ht="1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2"/>
      <c r="O299" s="2"/>
      <c r="P299" s="2"/>
      <c r="Q299" s="2"/>
      <c r="R299" s="2"/>
      <c r="S299" s="2"/>
      <c r="T299" s="2"/>
      <c r="U299" s="9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9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1"/>
      <c r="BL299" s="1"/>
      <c r="BM299" s="1"/>
      <c r="BN299" s="1"/>
      <c r="BO299" s="1"/>
      <c r="BP299" s="1"/>
      <c r="BQ299" s="1"/>
      <c r="BR299" s="1"/>
      <c r="BS299" s="1"/>
    </row>
    <row r="300" spans="2:71" ht="1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2"/>
      <c r="O300" s="2"/>
      <c r="P300" s="2"/>
      <c r="Q300" s="2"/>
      <c r="R300" s="2"/>
      <c r="S300" s="2"/>
      <c r="T300" s="2"/>
      <c r="U300" s="9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9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1"/>
      <c r="BL300" s="1"/>
      <c r="BM300" s="1"/>
      <c r="BN300" s="1"/>
      <c r="BO300" s="1"/>
      <c r="BP300" s="1"/>
      <c r="BQ300" s="1"/>
      <c r="BR300" s="1"/>
      <c r="BS300" s="1"/>
    </row>
    <row r="301" spans="2:71" ht="1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2"/>
      <c r="O301" s="2"/>
      <c r="P301" s="2"/>
      <c r="Q301" s="2"/>
      <c r="R301" s="2"/>
      <c r="S301" s="2"/>
      <c r="T301" s="2"/>
      <c r="U301" s="9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9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1"/>
      <c r="BL301" s="1"/>
      <c r="BM301" s="1"/>
      <c r="BN301" s="1"/>
      <c r="BO301" s="1"/>
      <c r="BP301" s="1"/>
      <c r="BQ301" s="1"/>
      <c r="BR301" s="1"/>
      <c r="BS301" s="1"/>
    </row>
    <row r="302" spans="2:71" ht="1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2"/>
      <c r="O302" s="2"/>
      <c r="P302" s="2"/>
      <c r="Q302" s="2"/>
      <c r="R302" s="2"/>
      <c r="S302" s="2"/>
      <c r="T302" s="2"/>
      <c r="U302" s="9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9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1"/>
      <c r="BL302" s="1"/>
      <c r="BM302" s="1"/>
      <c r="BN302" s="1"/>
      <c r="BO302" s="1"/>
      <c r="BP302" s="1"/>
      <c r="BQ302" s="1"/>
      <c r="BR302" s="1"/>
      <c r="BS302" s="1"/>
    </row>
    <row r="303" spans="2:71" ht="1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2"/>
      <c r="O303" s="2"/>
      <c r="P303" s="2"/>
      <c r="Q303" s="2"/>
      <c r="R303" s="2"/>
      <c r="S303" s="2"/>
      <c r="T303" s="2"/>
      <c r="U303" s="9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9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1"/>
      <c r="BL303" s="1"/>
      <c r="BM303" s="1"/>
      <c r="BN303" s="1"/>
      <c r="BO303" s="1"/>
      <c r="BP303" s="1"/>
      <c r="BQ303" s="1"/>
      <c r="BR303" s="1"/>
      <c r="BS303" s="1"/>
    </row>
    <row r="304" spans="2:71" ht="1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2"/>
      <c r="O304" s="2"/>
      <c r="P304" s="2"/>
      <c r="Q304" s="2"/>
      <c r="R304" s="2"/>
      <c r="S304" s="2"/>
      <c r="T304" s="2"/>
      <c r="U304" s="9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9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1"/>
      <c r="BL304" s="1"/>
      <c r="BM304" s="1"/>
      <c r="BN304" s="1"/>
      <c r="BO304" s="1"/>
      <c r="BP304" s="1"/>
      <c r="BQ304" s="1"/>
      <c r="BR304" s="1"/>
      <c r="BS304" s="1"/>
    </row>
    <row r="305" spans="2:71" ht="1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2"/>
      <c r="O305" s="2"/>
      <c r="P305" s="2"/>
      <c r="Q305" s="2"/>
      <c r="R305" s="2"/>
      <c r="S305" s="2"/>
      <c r="T305" s="2"/>
      <c r="U305" s="9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9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1"/>
      <c r="BL305" s="1"/>
      <c r="BM305" s="1"/>
      <c r="BN305" s="1"/>
      <c r="BO305" s="1"/>
      <c r="BP305" s="1"/>
      <c r="BQ305" s="1"/>
      <c r="BR305" s="1"/>
      <c r="BS305" s="1"/>
    </row>
    <row r="306" spans="2:71" ht="1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2"/>
      <c r="O306" s="2"/>
      <c r="P306" s="2"/>
      <c r="Q306" s="2"/>
      <c r="R306" s="2"/>
      <c r="S306" s="2"/>
      <c r="T306" s="2"/>
      <c r="U306" s="9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9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1"/>
      <c r="BL306" s="1"/>
      <c r="BM306" s="1"/>
      <c r="BN306" s="1"/>
      <c r="BO306" s="1"/>
      <c r="BP306" s="1"/>
      <c r="BQ306" s="1"/>
      <c r="BR306" s="1"/>
      <c r="BS306" s="1"/>
    </row>
    <row r="307" spans="2:71" ht="1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1"/>
      <c r="BL307" s="1"/>
      <c r="BM307" s="1"/>
      <c r="BN307" s="1"/>
      <c r="BO307" s="1"/>
      <c r="BP307" s="1"/>
      <c r="BQ307" s="1"/>
      <c r="BR307" s="1"/>
      <c r="BS307" s="1"/>
    </row>
    <row r="308" spans="2:71" ht="1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1"/>
      <c r="BL308" s="1"/>
      <c r="BM308" s="1"/>
      <c r="BN308" s="1"/>
      <c r="BO308" s="1"/>
      <c r="BP308" s="1"/>
      <c r="BQ308" s="1"/>
      <c r="BR308" s="1"/>
      <c r="BS308" s="1"/>
    </row>
    <row r="309" spans="2:71" ht="1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1"/>
      <c r="BL309" s="1"/>
      <c r="BM309" s="1"/>
      <c r="BN309" s="1"/>
      <c r="BO309" s="1"/>
      <c r="BP309" s="1"/>
      <c r="BQ309" s="1"/>
      <c r="BR309" s="1"/>
      <c r="BS309" s="1"/>
    </row>
    <row r="310" spans="2:71" ht="1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1"/>
      <c r="BL310" s="1"/>
      <c r="BM310" s="1"/>
      <c r="BN310" s="1"/>
      <c r="BO310" s="1"/>
      <c r="BP310" s="1"/>
      <c r="BQ310" s="1"/>
      <c r="BR310" s="1"/>
      <c r="BS310" s="1"/>
    </row>
    <row r="311" spans="2:71" ht="1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1"/>
      <c r="BL311" s="1"/>
      <c r="BM311" s="1"/>
      <c r="BN311" s="1"/>
      <c r="BO311" s="1"/>
      <c r="BP311" s="1"/>
      <c r="BQ311" s="1"/>
      <c r="BR311" s="1"/>
      <c r="BS311" s="1"/>
    </row>
    <row r="312" spans="2:71" ht="1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1"/>
      <c r="BL312" s="1"/>
      <c r="BM312" s="1"/>
      <c r="BN312" s="1"/>
      <c r="BO312" s="1"/>
      <c r="BP312" s="1"/>
      <c r="BQ312" s="1"/>
      <c r="BR312" s="1"/>
      <c r="BS312" s="1"/>
    </row>
    <row r="313" spans="2:71" ht="1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1"/>
      <c r="BL313" s="1"/>
      <c r="BM313" s="1"/>
      <c r="BN313" s="1"/>
      <c r="BO313" s="1"/>
      <c r="BP313" s="1"/>
      <c r="BQ313" s="1"/>
      <c r="BR313" s="1"/>
      <c r="BS313" s="1"/>
    </row>
    <row r="314" spans="2:71" ht="1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9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1"/>
      <c r="BL314" s="1"/>
      <c r="BM314" s="1"/>
      <c r="BN314" s="1"/>
      <c r="BO314" s="1"/>
      <c r="BP314" s="1"/>
      <c r="BQ314" s="1"/>
      <c r="BR314" s="1"/>
      <c r="BS314" s="1"/>
    </row>
    <row r="315" spans="2:71" ht="1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9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1"/>
      <c r="BL315" s="1"/>
      <c r="BM315" s="1"/>
      <c r="BN315" s="1"/>
      <c r="BO315" s="1"/>
      <c r="BP315" s="1"/>
      <c r="BQ315" s="1"/>
      <c r="BR315" s="1"/>
      <c r="BS315" s="1"/>
    </row>
    <row r="316" spans="2:71" ht="1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9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1"/>
      <c r="BL316" s="1"/>
      <c r="BM316" s="1"/>
      <c r="BN316" s="1"/>
      <c r="BO316" s="1"/>
      <c r="BP316" s="1"/>
      <c r="BQ316" s="1"/>
      <c r="BR316" s="1"/>
      <c r="BS316" s="1"/>
    </row>
    <row r="317" spans="2:71" ht="1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9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1"/>
      <c r="BL317" s="1"/>
      <c r="BM317" s="1"/>
      <c r="BN317" s="1"/>
      <c r="BO317" s="1"/>
      <c r="BP317" s="1"/>
      <c r="BQ317" s="1"/>
      <c r="BR317" s="1"/>
      <c r="BS317" s="1"/>
    </row>
    <row r="318" spans="2:71" ht="1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9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1"/>
      <c r="BL318" s="1"/>
      <c r="BM318" s="1"/>
      <c r="BN318" s="1"/>
      <c r="BO318" s="1"/>
      <c r="BP318" s="1"/>
      <c r="BQ318" s="1"/>
      <c r="BR318" s="1"/>
      <c r="BS318" s="1"/>
    </row>
    <row r="319" spans="2:71" ht="1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9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1"/>
      <c r="BL319" s="1"/>
      <c r="BM319" s="1"/>
      <c r="BN319" s="1"/>
      <c r="BO319" s="1"/>
      <c r="BP319" s="1"/>
      <c r="BQ319" s="1"/>
      <c r="BR319" s="1"/>
      <c r="BS319" s="1"/>
    </row>
    <row r="320" spans="2:71" ht="1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9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1"/>
      <c r="BL320" s="1"/>
      <c r="BM320" s="1"/>
      <c r="BN320" s="1"/>
      <c r="BO320" s="1"/>
      <c r="BP320" s="1"/>
      <c r="BQ320" s="1"/>
      <c r="BR320" s="1"/>
      <c r="BS320" s="1"/>
    </row>
    <row r="321" spans="2:71" ht="1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9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1"/>
      <c r="BL321" s="1"/>
      <c r="BM321" s="1"/>
      <c r="BN321" s="1"/>
      <c r="BO321" s="1"/>
      <c r="BP321" s="1"/>
      <c r="BQ321" s="1"/>
      <c r="BR321" s="1"/>
      <c r="BS321" s="1"/>
    </row>
    <row r="322" spans="2:71" ht="1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9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1"/>
      <c r="BL322" s="1"/>
      <c r="BM322" s="1"/>
      <c r="BN322" s="1"/>
      <c r="BO322" s="1"/>
      <c r="BP322" s="1"/>
      <c r="BQ322" s="1"/>
      <c r="BR322" s="1"/>
      <c r="BS322" s="1"/>
    </row>
    <row r="323" spans="2:71" ht="1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9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1"/>
      <c r="BL323" s="1"/>
      <c r="BM323" s="1"/>
      <c r="BN323" s="1"/>
      <c r="BO323" s="1"/>
      <c r="BP323" s="1"/>
      <c r="BQ323" s="1"/>
      <c r="BR323" s="1"/>
      <c r="BS323" s="1"/>
    </row>
    <row r="324" spans="2:33" ht="1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9"/>
    </row>
    <row r="325" spans="2:33" ht="1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9"/>
    </row>
    <row r="326" spans="2:33" ht="1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9"/>
    </row>
    <row r="327" spans="2:33" ht="1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9"/>
    </row>
    <row r="328" spans="2:33" ht="1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9"/>
    </row>
    <row r="329" spans="2:33" ht="1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9"/>
    </row>
    <row r="330" spans="2:33" ht="1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9"/>
    </row>
    <row r="331" spans="2:33" ht="1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9"/>
    </row>
    <row r="332" spans="2:33" ht="1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9"/>
    </row>
    <row r="333" spans="2:33" ht="1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9"/>
    </row>
    <row r="334" spans="2:33" ht="1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9"/>
    </row>
    <row r="335" spans="2:33" ht="1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9"/>
    </row>
    <row r="336" spans="2:33" ht="1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9"/>
    </row>
    <row r="337" spans="2:33" ht="1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9"/>
    </row>
    <row r="338" spans="2:33" ht="1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9"/>
    </row>
    <row r="339" spans="2:33" ht="1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9"/>
    </row>
    <row r="340" spans="2:33" ht="1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9"/>
    </row>
    <row r="341" spans="2:33" ht="1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9"/>
    </row>
    <row r="342" spans="2:33" ht="1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9"/>
    </row>
    <row r="343" spans="2:33" ht="1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9"/>
    </row>
    <row r="344" spans="2:33" ht="1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9"/>
    </row>
    <row r="345" spans="2:33" ht="1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9"/>
    </row>
    <row r="346" spans="2:33" ht="1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9"/>
    </row>
    <row r="347" spans="2:33" ht="1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9"/>
    </row>
    <row r="348" spans="2:33" ht="1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9"/>
    </row>
    <row r="349" spans="2:33" ht="1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9"/>
    </row>
    <row r="350" spans="2:33" ht="1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9"/>
    </row>
    <row r="351" spans="2:33" ht="1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9"/>
    </row>
    <row r="352" spans="2:33" ht="1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9"/>
    </row>
    <row r="353" spans="2:33" ht="1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9"/>
    </row>
    <row r="354" spans="2:33" ht="1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9"/>
    </row>
    <row r="355" spans="2:33" ht="1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9"/>
    </row>
    <row r="356" spans="2:33" ht="1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9"/>
    </row>
    <row r="357" spans="2:33" ht="1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9"/>
    </row>
    <row r="358" spans="2:33" ht="1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9"/>
    </row>
    <row r="359" spans="2:33" ht="1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9"/>
    </row>
    <row r="360" spans="2:33" ht="1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9"/>
    </row>
    <row r="361" spans="2:33" ht="1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9"/>
    </row>
    <row r="362" spans="2:33" ht="1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9"/>
    </row>
    <row r="363" spans="2:33" ht="1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9"/>
    </row>
    <row r="364" spans="2:33" ht="1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9"/>
    </row>
    <row r="365" spans="2:33" ht="1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9"/>
    </row>
    <row r="366" spans="2:33" ht="1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9"/>
    </row>
    <row r="367" spans="2:33" ht="1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9"/>
    </row>
    <row r="368" spans="2:33" ht="1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9"/>
    </row>
    <row r="369" spans="2:33" ht="1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9"/>
    </row>
    <row r="370" spans="2:33" ht="1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9"/>
    </row>
    <row r="371" spans="2:33" ht="1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9"/>
    </row>
    <row r="372" spans="2:33" ht="1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9"/>
    </row>
    <row r="373" spans="2:33" ht="1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9"/>
    </row>
    <row r="374" spans="2:33" ht="1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9"/>
    </row>
    <row r="375" spans="2:33" ht="1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9"/>
    </row>
    <row r="376" spans="2:33" ht="1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9"/>
    </row>
    <row r="377" spans="2:13" ht="1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2:13" ht="1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2:13" ht="1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2:13" ht="1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2:13" ht="1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2:13" ht="1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2:13" ht="1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2:13" ht="1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2:13" ht="1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2:13" ht="1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2:13" ht="1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2:13" ht="1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2:13" ht="1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2:13" ht="1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2:13" ht="1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2:13" ht="1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2:13" ht="1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2:13" ht="1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2:13" ht="1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2:13" ht="1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2:13" ht="1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2:13" ht="1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2:13" ht="1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2:13" ht="1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2:13" ht="1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2:13" ht="1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2:13" ht="1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2:13" ht="1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2:13" ht="1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2:13" ht="1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2:13" ht="1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2:13" ht="1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2:13" ht="1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2:13" ht="1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2:13" ht="1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2:13" ht="1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2:13" ht="1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2:13" ht="1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2:13" ht="1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2:13" ht="1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2:13" ht="1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2:13" ht="1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2:13" ht="1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2:13" ht="1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2:13" ht="1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2:13" ht="1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2:13" ht="1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2:13" ht="1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2:13" ht="1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2:13" ht="1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2:13" ht="1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2:13" ht="1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2:13" ht="1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2:13" ht="1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2:13" ht="1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2:13" ht="1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2:13" ht="1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2:13" ht="1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2:13" ht="1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2:13" ht="1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2:13" ht="1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2:13" ht="1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2:13" ht="1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2:13" ht="1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2:13" ht="1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2:13" ht="1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2:13" ht="1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2:13" ht="1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2:13" ht="1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2:13" ht="1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2:13" ht="1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2:13" ht="1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2:13" ht="1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2:13" ht="1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2:13" ht="1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2:13" ht="1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2:13" ht="1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2:13" ht="1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2:13" ht="1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2:13" ht="1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2:13" ht="1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2:13" ht="1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2:13" ht="1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2:13" ht="1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2:13" ht="1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2:13" ht="1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2:13" ht="1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2:13" ht="1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2:13" ht="1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2:13" ht="1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2:13" ht="1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2:13" ht="1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2:13" ht="1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2:13" ht="1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2:13" ht="1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2:13" ht="1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2:13" ht="1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2:13" ht="1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2:13" ht="1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2:13" ht="1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2:13" ht="1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2:13" ht="1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2:13" ht="1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2:13" ht="1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2:13" ht="1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2:13" ht="1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2:13" ht="1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2:13" ht="1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2:13" ht="1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2:13" ht="1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2:13" ht="1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2:13" ht="1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2:13" ht="1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2:13" ht="1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2:13" ht="1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2:13" ht="1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2:13" ht="1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2:13" ht="1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2:13" ht="1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2:13" ht="1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2:13" ht="1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2:13" ht="1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2:13" ht="1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2:13" ht="1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2:13" ht="1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2:13" ht="1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2:13" ht="1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2:13" ht="1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2:13" ht="1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2:13" ht="1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2:13" ht="1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2:13" ht="1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2:13" ht="1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2:13" ht="1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2:13" ht="1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2:13" ht="1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2:13" ht="1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2:13" ht="1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2:13" ht="1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2:13" ht="1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2:13" ht="1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2:13" ht="1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2:13" ht="1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2:13" ht="1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2:13" ht="1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2:13" ht="1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2:13" ht="1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2:13" ht="1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2:13" ht="1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2:13" ht="1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2:13" ht="1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2:13" ht="1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2:13" ht="1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2:13" ht="1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2:13" ht="1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2:13" ht="1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2:13" ht="1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2:13" ht="1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2:13" ht="1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2:13" ht="1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2:13" ht="1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2:13" ht="1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2:13" ht="1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2:13" ht="1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2:13" ht="1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2:13" ht="1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2:13" ht="1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2:13" ht="1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2:13" ht="1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2:13" ht="1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2:13" ht="1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2:13" ht="1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2:13" ht="1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2:13" ht="1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2:13" ht="1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2:13" ht="1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2:13" ht="1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2:13" ht="1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2:13" ht="1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2:13" ht="1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2:13" ht="1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2:13" ht="1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2:13" ht="1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2:13" ht="1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2:13" ht="1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2:13" ht="1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2:13" ht="1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2:13" ht="1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2:13" ht="1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2:13" ht="1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2:13" ht="1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2:13" ht="1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2:13" ht="1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2:13" ht="1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2:13" ht="1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2:13" ht="1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2:13" ht="1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2:13" ht="1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2:13" ht="1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2:13" ht="1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2:13" ht="1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2:13" ht="1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2:13" ht="1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2:13" ht="1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2:13" ht="1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2:13" ht="1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2:13" ht="1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2:13" ht="1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2:13" ht="1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2:13" ht="1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2:13" ht="1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2:13" ht="1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2:13" ht="1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2:13" ht="1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2:13" ht="1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2:13" ht="1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2:13" ht="1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2:13" ht="1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2:13" ht="1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2:13" ht="1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2:13" ht="1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2:13" ht="1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2:13" ht="1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2:13" ht="1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2:13" ht="1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2:13" ht="1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2:13" ht="1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2:13" ht="1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2:13" ht="1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2:13" ht="1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2:13" ht="1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2:13" ht="1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2:13" ht="1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2:13" ht="1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2:13" ht="1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2:13" ht="1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2:13" ht="1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2:13" ht="1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2:13" ht="1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2:13" ht="1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2:13" ht="1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2:13" ht="1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2:13" ht="1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2:13" ht="1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2:13" ht="1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2:13" ht="1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2:13" ht="1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2:13" ht="1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2:13" ht="1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2:13" ht="1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2:13" ht="1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2:13" ht="1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2:13" ht="1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2:13" ht="1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2:13" ht="1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2:13" ht="1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2:13" ht="1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2:13" ht="1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2:13" ht="1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2:13" ht="1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2:13" ht="1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2:13" ht="1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2:13" ht="1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2:13" ht="1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2:13" ht="1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2:13" ht="1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2:13" ht="1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2:13" ht="1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2:13" ht="1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2:13" ht="1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2:13" ht="1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2:13" ht="1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2:13" ht="1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2:13" ht="1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2:13" ht="1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2:13" ht="1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2:13" ht="1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2:13" ht="1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2:13" ht="1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2:13" ht="1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2:13" ht="1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</sheetData>
  <printOptions/>
  <pageMargins left="0.25" right="0.25" top="0.5" bottom="0.55" header="0.5" footer="0.5"/>
  <pageSetup horizontalDpi="300" verticalDpi="300" orientation="landscape" r:id="rId1"/>
  <headerFooter alignWithMargins="0">
    <oddHeader xml:space="preserve">&amp;R     </oddHeader>
    <oddFooter>&amp;C          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J1115"/>
  <sheetViews>
    <sheetView defaultGridColor="0" zoomScale="70" zoomScaleNormal="70" colorId="22" workbookViewId="0" topLeftCell="A1011">
      <selection activeCell="L1017" sqref="L1017"/>
    </sheetView>
  </sheetViews>
  <sheetFormatPr defaultColWidth="9.77734375" defaultRowHeight="15"/>
  <cols>
    <col min="3" max="11" width="3.77734375" style="0" customWidth="1"/>
    <col min="13" max="13" width="10.77734375" style="0" customWidth="1"/>
    <col min="14" max="15" width="7.77734375" style="0" customWidth="1"/>
    <col min="16" max="23" width="3.77734375" style="0" customWidth="1"/>
  </cols>
  <sheetData>
    <row r="1" ht="15.75">
      <c r="A1" s="6" t="s">
        <v>3</v>
      </c>
    </row>
    <row r="2" spans="1:36" ht="15.75">
      <c r="A2" s="2">
        <v>1914</v>
      </c>
      <c r="B2" s="2">
        <v>19.51</v>
      </c>
      <c r="C2" s="2">
        <v>5</v>
      </c>
      <c r="D2" s="2">
        <v>5</v>
      </c>
      <c r="E2" s="2">
        <v>5</v>
      </c>
      <c r="F2" s="2">
        <v>5</v>
      </c>
      <c r="G2" s="2">
        <v>5</v>
      </c>
      <c r="H2" s="2">
        <v>5</v>
      </c>
      <c r="I2" s="2">
        <v>5</v>
      </c>
      <c r="J2" s="2">
        <v>5</v>
      </c>
      <c r="K2" s="2">
        <v>5</v>
      </c>
      <c r="L2" s="2"/>
      <c r="M2" s="2"/>
      <c r="N2" s="6" t="s">
        <v>4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17" t="s">
        <v>5</v>
      </c>
      <c r="AC2" s="18" t="s">
        <v>6</v>
      </c>
      <c r="AD2" s="18" t="s">
        <v>7</v>
      </c>
      <c r="AE2" s="18" t="s">
        <v>8</v>
      </c>
      <c r="AF2" s="18" t="s">
        <v>9</v>
      </c>
      <c r="AG2" s="18" t="s">
        <v>10</v>
      </c>
      <c r="AH2" s="18" t="s">
        <v>11</v>
      </c>
      <c r="AI2" s="18" t="s">
        <v>12</v>
      </c>
      <c r="AJ2">
        <v>25</v>
      </c>
    </row>
    <row r="3" spans="1:36" ht="15">
      <c r="A3">
        <v>1916</v>
      </c>
      <c r="B3">
        <v>16.81</v>
      </c>
      <c r="C3">
        <v>5</v>
      </c>
      <c r="D3">
        <v>5</v>
      </c>
      <c r="E3">
        <v>5</v>
      </c>
      <c r="F3">
        <v>5</v>
      </c>
      <c r="G3">
        <v>5</v>
      </c>
      <c r="H3">
        <v>5</v>
      </c>
      <c r="I3">
        <v>5</v>
      </c>
      <c r="J3">
        <v>5</v>
      </c>
      <c r="K3">
        <v>5</v>
      </c>
      <c r="N3">
        <v>1914</v>
      </c>
      <c r="O3">
        <v>18.57</v>
      </c>
      <c r="P3">
        <v>5</v>
      </c>
      <c r="Q3">
        <v>5</v>
      </c>
      <c r="R3">
        <v>5</v>
      </c>
      <c r="S3">
        <v>5</v>
      </c>
      <c r="T3">
        <v>5</v>
      </c>
      <c r="U3">
        <v>5</v>
      </c>
      <c r="V3">
        <v>5</v>
      </c>
      <c r="W3">
        <v>5</v>
      </c>
      <c r="X3">
        <v>5</v>
      </c>
      <c r="AA3">
        <v>1914</v>
      </c>
      <c r="AB3">
        <v>18.57</v>
      </c>
      <c r="AC3">
        <v>5</v>
      </c>
      <c r="AD3">
        <v>5</v>
      </c>
      <c r="AE3">
        <v>5</v>
      </c>
      <c r="AF3">
        <v>5</v>
      </c>
      <c r="AG3">
        <v>5</v>
      </c>
      <c r="AH3">
        <v>5</v>
      </c>
      <c r="AI3">
        <v>5</v>
      </c>
      <c r="AJ3">
        <v>5</v>
      </c>
    </row>
    <row r="4" spans="1:36" ht="15">
      <c r="A4" s="2">
        <v>1918</v>
      </c>
      <c r="B4" s="9">
        <v>9.62</v>
      </c>
      <c r="C4" s="2">
        <v>5</v>
      </c>
      <c r="D4" s="2">
        <v>5</v>
      </c>
      <c r="E4" s="2">
        <v>5</v>
      </c>
      <c r="F4" s="2">
        <v>5</v>
      </c>
      <c r="G4" s="2">
        <v>5</v>
      </c>
      <c r="H4" s="2">
        <v>5</v>
      </c>
      <c r="I4" s="2">
        <v>5</v>
      </c>
      <c r="J4" s="2">
        <v>5</v>
      </c>
      <c r="K4" s="2">
        <v>5</v>
      </c>
      <c r="L4" s="2"/>
      <c r="M4" s="2"/>
      <c r="N4" s="2">
        <v>1916</v>
      </c>
      <c r="O4" s="9">
        <v>16.51</v>
      </c>
      <c r="P4" s="2">
        <v>5</v>
      </c>
      <c r="Q4" s="2">
        <v>5</v>
      </c>
      <c r="R4" s="2">
        <v>5</v>
      </c>
      <c r="S4" s="2">
        <v>5</v>
      </c>
      <c r="T4" s="2">
        <v>5</v>
      </c>
      <c r="U4" s="2">
        <v>5</v>
      </c>
      <c r="V4" s="2">
        <v>5</v>
      </c>
      <c r="W4" s="2">
        <v>5</v>
      </c>
      <c r="X4" s="2">
        <v>5</v>
      </c>
      <c r="Y4" s="2"/>
      <c r="Z4" s="2"/>
      <c r="AA4" s="2">
        <v>1916</v>
      </c>
      <c r="AB4" s="9">
        <v>15.99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</row>
    <row r="5" spans="1:36" ht="15">
      <c r="A5" s="2">
        <v>1920</v>
      </c>
      <c r="B5" s="9">
        <v>6.89</v>
      </c>
      <c r="C5" s="2">
        <v>5</v>
      </c>
      <c r="D5" s="2">
        <v>5</v>
      </c>
      <c r="E5" s="2">
        <v>5</v>
      </c>
      <c r="F5" s="2">
        <v>5</v>
      </c>
      <c r="G5" s="2">
        <v>5</v>
      </c>
      <c r="H5" s="2">
        <v>5</v>
      </c>
      <c r="I5" s="2">
        <v>5</v>
      </c>
      <c r="J5" s="2">
        <v>5</v>
      </c>
      <c r="K5" s="2">
        <v>5</v>
      </c>
      <c r="L5" s="2"/>
      <c r="M5" s="2"/>
      <c r="N5" s="2">
        <v>1918</v>
      </c>
      <c r="O5" s="9">
        <v>9.45</v>
      </c>
      <c r="P5" s="2">
        <v>5</v>
      </c>
      <c r="Q5" s="2">
        <v>5</v>
      </c>
      <c r="R5" s="2">
        <v>5</v>
      </c>
      <c r="S5" s="2">
        <v>5</v>
      </c>
      <c r="T5" s="2">
        <v>5</v>
      </c>
      <c r="U5" s="2">
        <v>5</v>
      </c>
      <c r="V5" s="2">
        <v>5</v>
      </c>
      <c r="W5" s="2">
        <v>5</v>
      </c>
      <c r="X5" s="2">
        <v>5</v>
      </c>
      <c r="Y5" s="2"/>
      <c r="Z5" s="2"/>
      <c r="AA5" s="2">
        <v>1918</v>
      </c>
      <c r="AB5" s="9">
        <v>9.16</v>
      </c>
      <c r="AC5">
        <v>5</v>
      </c>
      <c r="AD5">
        <v>5</v>
      </c>
      <c r="AE5">
        <v>5</v>
      </c>
      <c r="AF5">
        <v>5</v>
      </c>
      <c r="AG5">
        <v>5</v>
      </c>
      <c r="AH5">
        <v>5</v>
      </c>
      <c r="AI5">
        <v>5</v>
      </c>
      <c r="AJ5">
        <v>5</v>
      </c>
    </row>
    <row r="6" spans="1:36" ht="15">
      <c r="A6" s="2">
        <v>1922</v>
      </c>
      <c r="B6" s="9">
        <v>12.35</v>
      </c>
      <c r="C6" s="2">
        <v>5</v>
      </c>
      <c r="D6" s="2">
        <v>5</v>
      </c>
      <c r="E6" s="2">
        <v>5</v>
      </c>
      <c r="F6" s="2">
        <v>5</v>
      </c>
      <c r="G6" s="2">
        <v>5</v>
      </c>
      <c r="H6" s="2">
        <v>5</v>
      </c>
      <c r="I6" s="2">
        <v>5</v>
      </c>
      <c r="J6" s="2">
        <v>5</v>
      </c>
      <c r="K6" s="2">
        <v>5</v>
      </c>
      <c r="L6" s="2"/>
      <c r="M6" s="2"/>
      <c r="N6" s="2">
        <v>1920</v>
      </c>
      <c r="O6" s="9">
        <v>6.76</v>
      </c>
      <c r="P6" s="2">
        <v>5</v>
      </c>
      <c r="Q6" s="2">
        <v>5</v>
      </c>
      <c r="R6" s="2">
        <v>5</v>
      </c>
      <c r="S6" s="2">
        <v>5</v>
      </c>
      <c r="T6" s="2">
        <v>5</v>
      </c>
      <c r="U6" s="2">
        <v>5</v>
      </c>
      <c r="V6" s="2">
        <v>5</v>
      </c>
      <c r="W6" s="2">
        <v>5</v>
      </c>
      <c r="X6" s="2">
        <v>5</v>
      </c>
      <c r="Y6" s="2"/>
      <c r="Z6" s="2"/>
      <c r="AA6" s="2">
        <v>1920</v>
      </c>
      <c r="AB6" s="9">
        <v>6.55</v>
      </c>
      <c r="AC6">
        <v>5</v>
      </c>
      <c r="AD6">
        <v>5</v>
      </c>
      <c r="AE6">
        <v>5</v>
      </c>
      <c r="AF6">
        <v>5</v>
      </c>
      <c r="AG6">
        <v>5</v>
      </c>
      <c r="AH6">
        <v>5</v>
      </c>
      <c r="AI6">
        <v>5</v>
      </c>
      <c r="AJ6">
        <v>5</v>
      </c>
    </row>
    <row r="7" spans="1:36" ht="15">
      <c r="A7" s="2">
        <v>1924</v>
      </c>
      <c r="B7" s="9">
        <v>10.02</v>
      </c>
      <c r="C7" s="2">
        <v>5</v>
      </c>
      <c r="D7" s="2">
        <v>5</v>
      </c>
      <c r="E7" s="2">
        <v>5</v>
      </c>
      <c r="F7" s="2">
        <v>5</v>
      </c>
      <c r="G7" s="2">
        <v>5</v>
      </c>
      <c r="H7" s="2">
        <v>5</v>
      </c>
      <c r="I7" s="2">
        <v>5</v>
      </c>
      <c r="J7" s="2">
        <v>5</v>
      </c>
      <c r="K7" s="2">
        <v>5</v>
      </c>
      <c r="L7" s="2"/>
      <c r="M7" s="2"/>
      <c r="N7" s="2">
        <v>1922</v>
      </c>
      <c r="O7" s="9">
        <v>12.13</v>
      </c>
      <c r="P7" s="2">
        <v>5</v>
      </c>
      <c r="Q7" s="2">
        <v>5</v>
      </c>
      <c r="R7" s="2">
        <v>5</v>
      </c>
      <c r="S7" s="2">
        <v>5</v>
      </c>
      <c r="T7" s="2">
        <v>5</v>
      </c>
      <c r="U7" s="2">
        <v>5</v>
      </c>
      <c r="V7" s="2">
        <v>5</v>
      </c>
      <c r="W7" s="2">
        <v>5</v>
      </c>
      <c r="X7" s="2">
        <v>5</v>
      </c>
      <c r="Y7" s="2"/>
      <c r="Z7" s="2"/>
      <c r="AA7" s="2">
        <v>1922</v>
      </c>
      <c r="AB7" s="9">
        <v>11.75</v>
      </c>
      <c r="AC7">
        <v>5</v>
      </c>
      <c r="AD7">
        <v>5</v>
      </c>
      <c r="AE7">
        <v>5</v>
      </c>
      <c r="AF7">
        <v>5</v>
      </c>
      <c r="AG7">
        <v>5</v>
      </c>
      <c r="AH7">
        <v>5</v>
      </c>
      <c r="AI7">
        <v>5</v>
      </c>
      <c r="AJ7">
        <v>5</v>
      </c>
    </row>
    <row r="8" spans="1:36" ht="15">
      <c r="A8" s="2">
        <v>1926</v>
      </c>
      <c r="B8" s="9">
        <v>10.56</v>
      </c>
      <c r="C8" s="2">
        <v>5</v>
      </c>
      <c r="D8" s="2">
        <v>5</v>
      </c>
      <c r="E8" s="2">
        <v>5</v>
      </c>
      <c r="F8" s="2">
        <v>5</v>
      </c>
      <c r="G8" s="2">
        <v>5</v>
      </c>
      <c r="H8" s="2">
        <v>5</v>
      </c>
      <c r="I8" s="2">
        <v>5</v>
      </c>
      <c r="J8" s="2">
        <v>5</v>
      </c>
      <c r="K8" s="2">
        <v>5</v>
      </c>
      <c r="L8" s="2"/>
      <c r="M8" s="2"/>
      <c r="N8" s="2">
        <v>1924</v>
      </c>
      <c r="O8" s="9">
        <v>9.85</v>
      </c>
      <c r="P8" s="2">
        <v>5</v>
      </c>
      <c r="Q8" s="2">
        <v>5</v>
      </c>
      <c r="R8" s="2">
        <v>5</v>
      </c>
      <c r="S8" s="2">
        <v>5</v>
      </c>
      <c r="T8" s="2">
        <v>5</v>
      </c>
      <c r="U8" s="2">
        <v>5</v>
      </c>
      <c r="V8" s="2">
        <v>5</v>
      </c>
      <c r="W8" s="2">
        <v>5</v>
      </c>
      <c r="X8" s="2">
        <v>5</v>
      </c>
      <c r="Y8" s="2"/>
      <c r="Z8" s="2"/>
      <c r="AA8" s="2">
        <v>1924</v>
      </c>
      <c r="AB8" s="9">
        <v>9.54</v>
      </c>
      <c r="AC8">
        <v>5</v>
      </c>
      <c r="AD8">
        <v>5</v>
      </c>
      <c r="AE8">
        <v>5</v>
      </c>
      <c r="AF8">
        <v>5</v>
      </c>
      <c r="AG8">
        <v>5</v>
      </c>
      <c r="AH8">
        <v>5</v>
      </c>
      <c r="AI8">
        <v>5</v>
      </c>
      <c r="AJ8">
        <v>5</v>
      </c>
    </row>
    <row r="9" spans="1:36" ht="15">
      <c r="A9" s="2">
        <v>1928</v>
      </c>
      <c r="B9" s="9">
        <v>10.94</v>
      </c>
      <c r="C9" s="2">
        <v>5</v>
      </c>
      <c r="D9" s="2">
        <v>5</v>
      </c>
      <c r="E9" s="2">
        <v>5</v>
      </c>
      <c r="F9" s="2">
        <v>5</v>
      </c>
      <c r="G9" s="2">
        <v>5</v>
      </c>
      <c r="H9" s="2">
        <v>5</v>
      </c>
      <c r="I9" s="2">
        <v>5</v>
      </c>
      <c r="J9" s="2">
        <v>5</v>
      </c>
      <c r="K9" s="2">
        <v>5</v>
      </c>
      <c r="L9" s="2"/>
      <c r="M9" s="2"/>
      <c r="N9" s="2">
        <v>1926</v>
      </c>
      <c r="O9" s="9">
        <v>10.37</v>
      </c>
      <c r="P9" s="2">
        <v>5</v>
      </c>
      <c r="Q9" s="2">
        <v>5</v>
      </c>
      <c r="R9" s="2">
        <v>5</v>
      </c>
      <c r="S9" s="2">
        <v>5</v>
      </c>
      <c r="T9" s="2">
        <v>5</v>
      </c>
      <c r="U9" s="2">
        <v>5</v>
      </c>
      <c r="V9" s="2">
        <v>5</v>
      </c>
      <c r="W9" s="2">
        <v>5</v>
      </c>
      <c r="X9" s="2">
        <v>5</v>
      </c>
      <c r="Y9" s="2"/>
      <c r="Z9" s="2"/>
      <c r="AA9" s="2">
        <v>1926</v>
      </c>
      <c r="AB9" s="9">
        <v>10.04</v>
      </c>
      <c r="AC9">
        <v>5</v>
      </c>
      <c r="AD9">
        <v>5</v>
      </c>
      <c r="AE9">
        <v>5</v>
      </c>
      <c r="AF9">
        <v>5</v>
      </c>
      <c r="AG9">
        <v>5</v>
      </c>
      <c r="AH9">
        <v>5</v>
      </c>
      <c r="AI9">
        <v>5</v>
      </c>
      <c r="AJ9">
        <v>5</v>
      </c>
    </row>
    <row r="10" spans="1:36" ht="15">
      <c r="A10" s="2">
        <v>1930</v>
      </c>
      <c r="B10" s="9">
        <v>12.13</v>
      </c>
      <c r="C10" s="2">
        <v>5</v>
      </c>
      <c r="D10" s="2">
        <v>5</v>
      </c>
      <c r="E10" s="2">
        <v>5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 s="2">
        <v>5</v>
      </c>
      <c r="L10" s="2"/>
      <c r="M10" s="2"/>
      <c r="N10" s="2">
        <v>1928</v>
      </c>
      <c r="O10" s="9">
        <v>10.75</v>
      </c>
      <c r="P10" s="2">
        <v>5</v>
      </c>
      <c r="Q10" s="2">
        <v>5</v>
      </c>
      <c r="R10" s="2">
        <v>5</v>
      </c>
      <c r="S10" s="2">
        <v>5</v>
      </c>
      <c r="T10" s="2">
        <v>5</v>
      </c>
      <c r="U10" s="2">
        <v>5</v>
      </c>
      <c r="V10" s="2">
        <v>5</v>
      </c>
      <c r="W10" s="2">
        <v>5</v>
      </c>
      <c r="X10" s="2">
        <v>5</v>
      </c>
      <c r="Y10" s="2"/>
      <c r="Z10" s="2"/>
      <c r="AA10" s="2">
        <v>1928</v>
      </c>
      <c r="AB10" s="9">
        <v>10.41</v>
      </c>
      <c r="AC10">
        <v>5</v>
      </c>
      <c r="AD10">
        <v>5</v>
      </c>
      <c r="AE10">
        <v>5</v>
      </c>
      <c r="AF10">
        <v>5</v>
      </c>
      <c r="AG10">
        <v>5</v>
      </c>
      <c r="AH10">
        <v>5</v>
      </c>
      <c r="AI10">
        <v>5</v>
      </c>
      <c r="AJ10">
        <v>5</v>
      </c>
    </row>
    <row r="11" spans="1:36" ht="15">
      <c r="A11" s="2">
        <v>1932</v>
      </c>
      <c r="B11" s="9">
        <v>15.97</v>
      </c>
      <c r="C11" s="2">
        <v>5</v>
      </c>
      <c r="D11" s="2">
        <v>5</v>
      </c>
      <c r="E11" s="2">
        <v>5</v>
      </c>
      <c r="F11" s="2">
        <v>5</v>
      </c>
      <c r="G11" s="2">
        <v>5</v>
      </c>
      <c r="H11" s="2">
        <v>5</v>
      </c>
      <c r="I11" s="2">
        <v>5</v>
      </c>
      <c r="J11" s="2">
        <v>5</v>
      </c>
      <c r="K11" s="2">
        <v>5</v>
      </c>
      <c r="L11" s="2"/>
      <c r="M11" s="2"/>
      <c r="N11" s="2">
        <v>1930</v>
      </c>
      <c r="O11" s="9">
        <v>11.92</v>
      </c>
      <c r="P11" s="2">
        <v>5</v>
      </c>
      <c r="Q11" s="2">
        <v>5</v>
      </c>
      <c r="R11" s="2">
        <v>5</v>
      </c>
      <c r="S11" s="2">
        <v>5</v>
      </c>
      <c r="T11" s="2">
        <v>5</v>
      </c>
      <c r="U11" s="2">
        <v>5</v>
      </c>
      <c r="V11" s="2">
        <v>5</v>
      </c>
      <c r="W11" s="2">
        <v>5</v>
      </c>
      <c r="X11" s="2">
        <v>5</v>
      </c>
      <c r="Y11" s="2"/>
      <c r="Z11" s="2"/>
      <c r="AA11" s="2">
        <v>1930</v>
      </c>
      <c r="AB11" s="9">
        <v>11.54</v>
      </c>
      <c r="AC11">
        <v>5</v>
      </c>
      <c r="AD11">
        <v>5</v>
      </c>
      <c r="AE11">
        <v>5</v>
      </c>
      <c r="AF11">
        <v>5</v>
      </c>
      <c r="AG11">
        <v>5</v>
      </c>
      <c r="AH11">
        <v>5</v>
      </c>
      <c r="AI11">
        <v>5</v>
      </c>
      <c r="AJ11">
        <v>5</v>
      </c>
    </row>
    <row r="12" spans="1:36" ht="15">
      <c r="A12" s="2">
        <v>1934</v>
      </c>
      <c r="B12" s="9">
        <v>14.15</v>
      </c>
      <c r="C12" s="2">
        <v>5</v>
      </c>
      <c r="D12" s="2">
        <v>5</v>
      </c>
      <c r="E12" s="2">
        <v>5</v>
      </c>
      <c r="F12" s="2">
        <v>5</v>
      </c>
      <c r="G12" s="2">
        <v>5</v>
      </c>
      <c r="H12" s="2">
        <v>5</v>
      </c>
      <c r="I12" s="2">
        <v>5</v>
      </c>
      <c r="J12" s="2">
        <v>5</v>
      </c>
      <c r="K12" s="2">
        <v>5</v>
      </c>
      <c r="L12" s="2"/>
      <c r="M12" s="2"/>
      <c r="N12" s="2">
        <v>1932</v>
      </c>
      <c r="O12" s="9">
        <v>15.69</v>
      </c>
      <c r="P12" s="2">
        <v>5</v>
      </c>
      <c r="Q12" s="2">
        <v>5</v>
      </c>
      <c r="R12" s="2">
        <v>5</v>
      </c>
      <c r="S12" s="2">
        <v>5</v>
      </c>
      <c r="T12" s="2">
        <v>5</v>
      </c>
      <c r="U12" s="2">
        <v>5</v>
      </c>
      <c r="V12" s="2">
        <v>5</v>
      </c>
      <c r="W12" s="2">
        <v>5</v>
      </c>
      <c r="X12" s="2">
        <v>5</v>
      </c>
      <c r="Y12" s="2"/>
      <c r="Z12" s="2"/>
      <c r="AA12" s="2">
        <v>1932</v>
      </c>
      <c r="AB12" s="9">
        <v>15.2</v>
      </c>
      <c r="AC12">
        <v>5</v>
      </c>
      <c r="AD12">
        <v>5</v>
      </c>
      <c r="AE12">
        <v>5</v>
      </c>
      <c r="AF12">
        <v>5</v>
      </c>
      <c r="AG12">
        <v>5</v>
      </c>
      <c r="AH12">
        <v>5</v>
      </c>
      <c r="AI12">
        <v>5</v>
      </c>
      <c r="AJ12">
        <v>5</v>
      </c>
    </row>
    <row r="13" spans="1:36" ht="15">
      <c r="A13" s="2">
        <v>1936</v>
      </c>
      <c r="B13" s="9">
        <v>12.94</v>
      </c>
      <c r="C13" s="2">
        <v>5</v>
      </c>
      <c r="D13" s="2">
        <v>5</v>
      </c>
      <c r="E13" s="2">
        <v>5</v>
      </c>
      <c r="F13" s="2">
        <v>5</v>
      </c>
      <c r="G13" s="2">
        <v>5</v>
      </c>
      <c r="H13" s="2">
        <v>5</v>
      </c>
      <c r="I13" s="2">
        <v>5</v>
      </c>
      <c r="J13" s="2">
        <v>5</v>
      </c>
      <c r="K13" s="2">
        <v>5</v>
      </c>
      <c r="L13" s="2"/>
      <c r="M13" s="2"/>
      <c r="N13" s="2">
        <v>1934</v>
      </c>
      <c r="O13" s="9">
        <v>13.9</v>
      </c>
      <c r="P13" s="2">
        <v>5</v>
      </c>
      <c r="Q13" s="2">
        <v>5</v>
      </c>
      <c r="R13" s="2">
        <v>5</v>
      </c>
      <c r="S13" s="2">
        <v>5</v>
      </c>
      <c r="T13" s="2">
        <v>5</v>
      </c>
      <c r="U13" s="2">
        <v>5</v>
      </c>
      <c r="V13" s="2">
        <v>5</v>
      </c>
      <c r="W13" s="2">
        <v>5</v>
      </c>
      <c r="X13" s="2">
        <v>5</v>
      </c>
      <c r="Y13" s="2"/>
      <c r="Z13" s="2"/>
      <c r="AA13" s="2">
        <v>1934</v>
      </c>
      <c r="AB13" s="9">
        <v>13.46</v>
      </c>
      <c r="AC13">
        <v>5</v>
      </c>
      <c r="AD13">
        <v>5</v>
      </c>
      <c r="AE13">
        <v>5</v>
      </c>
      <c r="AF13">
        <v>5</v>
      </c>
      <c r="AG13">
        <v>5</v>
      </c>
      <c r="AH13">
        <v>5</v>
      </c>
      <c r="AI13">
        <v>5</v>
      </c>
      <c r="AJ13">
        <v>5</v>
      </c>
    </row>
    <row r="14" spans="1:36" ht="15">
      <c r="A14" s="2">
        <v>1938</v>
      </c>
      <c r="B14" s="9">
        <v>12.51</v>
      </c>
      <c r="C14" s="2">
        <v>5</v>
      </c>
      <c r="D14" s="2">
        <v>5</v>
      </c>
      <c r="E14" s="2">
        <v>5</v>
      </c>
      <c r="F14" s="2">
        <v>5</v>
      </c>
      <c r="G14" s="2">
        <v>5</v>
      </c>
      <c r="H14" s="2">
        <v>5</v>
      </c>
      <c r="I14" s="2">
        <v>5</v>
      </c>
      <c r="J14" s="2">
        <v>5</v>
      </c>
      <c r="K14" s="2">
        <v>5</v>
      </c>
      <c r="L14" s="2"/>
      <c r="M14" s="2"/>
      <c r="N14" s="2">
        <v>1936</v>
      </c>
      <c r="O14" s="9">
        <v>12.71</v>
      </c>
      <c r="P14" s="2">
        <v>5</v>
      </c>
      <c r="Q14" s="2">
        <v>5</v>
      </c>
      <c r="R14" s="2">
        <v>5</v>
      </c>
      <c r="S14" s="2">
        <v>5</v>
      </c>
      <c r="T14" s="2">
        <v>5</v>
      </c>
      <c r="U14" s="2">
        <v>5</v>
      </c>
      <c r="V14" s="2">
        <v>5</v>
      </c>
      <c r="W14" s="2">
        <v>5</v>
      </c>
      <c r="X14" s="2">
        <v>5</v>
      </c>
      <c r="Y14" s="2"/>
      <c r="Z14" s="2"/>
      <c r="AA14" s="2">
        <v>1936</v>
      </c>
      <c r="AB14" s="9">
        <v>12.31</v>
      </c>
      <c r="AC14">
        <v>5</v>
      </c>
      <c r="AD14">
        <v>5</v>
      </c>
      <c r="AE14">
        <v>5</v>
      </c>
      <c r="AF14">
        <v>5</v>
      </c>
      <c r="AG14">
        <v>5</v>
      </c>
      <c r="AH14">
        <v>5</v>
      </c>
      <c r="AI14">
        <v>5</v>
      </c>
      <c r="AJ14">
        <v>5</v>
      </c>
    </row>
    <row r="15" spans="1:36" ht="15">
      <c r="A15" s="2">
        <v>1940</v>
      </c>
      <c r="B15" s="9">
        <v>12.26</v>
      </c>
      <c r="C15" s="2">
        <v>5</v>
      </c>
      <c r="D15" s="2">
        <v>5</v>
      </c>
      <c r="E15" s="2">
        <v>5</v>
      </c>
      <c r="F15" s="2">
        <v>5</v>
      </c>
      <c r="G15" s="2">
        <v>5</v>
      </c>
      <c r="H15" s="2">
        <v>5</v>
      </c>
      <c r="I15" s="2">
        <v>5</v>
      </c>
      <c r="J15" s="2">
        <v>5</v>
      </c>
      <c r="K15" s="2">
        <v>5</v>
      </c>
      <c r="L15" s="2"/>
      <c r="M15" s="2"/>
      <c r="N15" s="2">
        <v>1938</v>
      </c>
      <c r="O15" s="9">
        <v>12.29</v>
      </c>
      <c r="P15" s="2">
        <v>5</v>
      </c>
      <c r="Q15" s="2">
        <v>5</v>
      </c>
      <c r="R15" s="2">
        <v>5</v>
      </c>
      <c r="S15" s="2">
        <v>5</v>
      </c>
      <c r="T15" s="2">
        <v>5</v>
      </c>
      <c r="U15" s="2">
        <v>5</v>
      </c>
      <c r="V15" s="2">
        <v>5</v>
      </c>
      <c r="W15" s="2">
        <v>5</v>
      </c>
      <c r="X15" s="2">
        <v>5</v>
      </c>
      <c r="Y15" s="2"/>
      <c r="Z15" s="2"/>
      <c r="AA15" s="2">
        <v>1938</v>
      </c>
      <c r="AB15" s="9">
        <v>11.9</v>
      </c>
      <c r="AC15">
        <v>5</v>
      </c>
      <c r="AD15">
        <v>5</v>
      </c>
      <c r="AE15">
        <v>5</v>
      </c>
      <c r="AF15">
        <v>5</v>
      </c>
      <c r="AG15">
        <v>5</v>
      </c>
      <c r="AH15">
        <v>5</v>
      </c>
      <c r="AI15">
        <v>5</v>
      </c>
      <c r="AJ15">
        <v>5</v>
      </c>
    </row>
    <row r="16" spans="1:36" ht="15">
      <c r="A16" s="2">
        <v>1941</v>
      </c>
      <c r="B16" s="9">
        <v>11.37</v>
      </c>
      <c r="C16" s="2">
        <v>5</v>
      </c>
      <c r="D16" s="2">
        <v>5</v>
      </c>
      <c r="E16" s="2">
        <v>5</v>
      </c>
      <c r="F16" s="2">
        <v>5</v>
      </c>
      <c r="G16" s="2">
        <v>5</v>
      </c>
      <c r="H16" s="2">
        <v>5</v>
      </c>
      <c r="I16" s="2">
        <v>5</v>
      </c>
      <c r="J16" s="2">
        <v>5</v>
      </c>
      <c r="K16" s="2">
        <v>5</v>
      </c>
      <c r="L16" s="2"/>
      <c r="M16" s="2"/>
      <c r="N16" s="2">
        <v>1940</v>
      </c>
      <c r="O16" s="9">
        <v>12.04</v>
      </c>
      <c r="P16" s="2">
        <v>5</v>
      </c>
      <c r="Q16" s="2">
        <v>5</v>
      </c>
      <c r="R16" s="2">
        <v>5</v>
      </c>
      <c r="S16" s="2">
        <v>5</v>
      </c>
      <c r="T16" s="2">
        <v>5</v>
      </c>
      <c r="U16" s="2">
        <v>5</v>
      </c>
      <c r="V16" s="2">
        <v>5</v>
      </c>
      <c r="W16" s="2">
        <v>5</v>
      </c>
      <c r="X16" s="2">
        <v>5</v>
      </c>
      <c r="Y16" s="2"/>
      <c r="Z16" s="2"/>
      <c r="AA16" s="2">
        <v>1940</v>
      </c>
      <c r="AB16" s="9">
        <v>11.67</v>
      </c>
      <c r="AC16">
        <v>5</v>
      </c>
      <c r="AD16">
        <v>5</v>
      </c>
      <c r="AE16">
        <v>5</v>
      </c>
      <c r="AF16">
        <v>5</v>
      </c>
      <c r="AG16">
        <v>5</v>
      </c>
      <c r="AH16">
        <v>5</v>
      </c>
      <c r="AI16">
        <v>5</v>
      </c>
      <c r="AJ16">
        <v>5</v>
      </c>
    </row>
    <row r="17" spans="1:36" ht="15">
      <c r="A17" s="2">
        <v>1942</v>
      </c>
      <c r="B17" s="9">
        <v>10.6</v>
      </c>
      <c r="C17" s="2">
        <v>5</v>
      </c>
      <c r="D17" s="2">
        <v>5</v>
      </c>
      <c r="E17" s="2">
        <v>5</v>
      </c>
      <c r="F17" s="2">
        <v>5</v>
      </c>
      <c r="G17" s="2">
        <v>5</v>
      </c>
      <c r="H17" s="2">
        <v>5</v>
      </c>
      <c r="I17" s="2">
        <v>5</v>
      </c>
      <c r="J17" s="2">
        <v>5</v>
      </c>
      <c r="K17" s="2">
        <v>5</v>
      </c>
      <c r="L17" s="2"/>
      <c r="M17" s="2"/>
      <c r="N17" s="2">
        <v>1941</v>
      </c>
      <c r="O17" s="9">
        <v>11.17</v>
      </c>
      <c r="P17" s="2">
        <v>5</v>
      </c>
      <c r="Q17" s="2">
        <v>5</v>
      </c>
      <c r="R17" s="2">
        <v>5</v>
      </c>
      <c r="S17" s="2">
        <v>5</v>
      </c>
      <c r="T17" s="2">
        <v>5</v>
      </c>
      <c r="U17" s="2">
        <v>5</v>
      </c>
      <c r="V17" s="2">
        <v>5</v>
      </c>
      <c r="W17" s="2">
        <v>5</v>
      </c>
      <c r="X17" s="2">
        <v>5</v>
      </c>
      <c r="Y17" s="2"/>
      <c r="Z17" s="2"/>
      <c r="AA17" s="2">
        <v>1941</v>
      </c>
      <c r="AB17" s="9">
        <v>10.81</v>
      </c>
      <c r="AC17">
        <v>5</v>
      </c>
      <c r="AD17">
        <v>5</v>
      </c>
      <c r="AE17">
        <v>5</v>
      </c>
      <c r="AF17">
        <v>5</v>
      </c>
      <c r="AG17">
        <v>5</v>
      </c>
      <c r="AH17">
        <v>5</v>
      </c>
      <c r="AI17">
        <v>5</v>
      </c>
      <c r="AJ17">
        <v>5</v>
      </c>
    </row>
    <row r="18" spans="1:36" ht="15">
      <c r="A18" s="2">
        <v>1943</v>
      </c>
      <c r="B18" s="9">
        <v>10.45</v>
      </c>
      <c r="C18" s="2">
        <v>5</v>
      </c>
      <c r="D18" s="2">
        <v>5</v>
      </c>
      <c r="E18" s="2">
        <v>5</v>
      </c>
      <c r="F18" s="2">
        <v>5</v>
      </c>
      <c r="G18" s="2">
        <v>5</v>
      </c>
      <c r="H18" s="2">
        <v>5</v>
      </c>
      <c r="I18" s="2">
        <v>5</v>
      </c>
      <c r="J18" s="2">
        <v>5</v>
      </c>
      <c r="K18" s="2">
        <v>5</v>
      </c>
      <c r="L18" s="2"/>
      <c r="M18" s="2"/>
      <c r="N18" s="2">
        <v>1942</v>
      </c>
      <c r="O18" s="9">
        <v>10.41</v>
      </c>
      <c r="P18" s="2">
        <v>5</v>
      </c>
      <c r="Q18" s="2">
        <v>5</v>
      </c>
      <c r="R18" s="2">
        <v>5</v>
      </c>
      <c r="S18" s="2">
        <v>5</v>
      </c>
      <c r="T18" s="2">
        <v>5</v>
      </c>
      <c r="U18" s="2">
        <v>5</v>
      </c>
      <c r="V18" s="2">
        <v>5</v>
      </c>
      <c r="W18" s="2">
        <v>5</v>
      </c>
      <c r="X18" s="2">
        <v>5</v>
      </c>
      <c r="Y18" s="2"/>
      <c r="Z18" s="2"/>
      <c r="AA18" s="2">
        <v>1942</v>
      </c>
      <c r="AB18" s="9">
        <v>10.08</v>
      </c>
      <c r="AC18">
        <v>5</v>
      </c>
      <c r="AD18">
        <v>5</v>
      </c>
      <c r="AE18">
        <v>5</v>
      </c>
      <c r="AF18">
        <v>5</v>
      </c>
      <c r="AG18">
        <v>5</v>
      </c>
      <c r="AH18">
        <v>5</v>
      </c>
      <c r="AI18">
        <v>5</v>
      </c>
      <c r="AJ18">
        <v>5</v>
      </c>
    </row>
    <row r="19" spans="1:36" ht="15">
      <c r="A19" s="2">
        <v>1944</v>
      </c>
      <c r="B19" s="9">
        <v>10.31</v>
      </c>
      <c r="C19" s="2">
        <v>5</v>
      </c>
      <c r="D19" s="2">
        <v>5</v>
      </c>
      <c r="E19" s="2">
        <v>5</v>
      </c>
      <c r="F19" s="2">
        <v>5</v>
      </c>
      <c r="G19" s="2">
        <v>5</v>
      </c>
      <c r="H19" s="2">
        <v>5</v>
      </c>
      <c r="I19" s="2">
        <v>5</v>
      </c>
      <c r="J19" s="2">
        <v>5</v>
      </c>
      <c r="K19" s="2">
        <v>5</v>
      </c>
      <c r="L19" s="2"/>
      <c r="M19" s="2"/>
      <c r="N19" s="2">
        <v>1943</v>
      </c>
      <c r="O19" s="9">
        <v>10.27</v>
      </c>
      <c r="P19" s="2">
        <v>5</v>
      </c>
      <c r="Q19" s="2">
        <v>5</v>
      </c>
      <c r="R19" s="2">
        <v>5</v>
      </c>
      <c r="S19" s="2">
        <v>5</v>
      </c>
      <c r="T19" s="2">
        <v>5</v>
      </c>
      <c r="U19" s="2">
        <v>5</v>
      </c>
      <c r="V19" s="2">
        <v>5</v>
      </c>
      <c r="W19" s="2">
        <v>5</v>
      </c>
      <c r="X19" s="2">
        <v>5</v>
      </c>
      <c r="Y19" s="2"/>
      <c r="Z19" s="2"/>
      <c r="AA19" s="2">
        <v>1943</v>
      </c>
      <c r="AB19" s="9">
        <v>9.94</v>
      </c>
      <c r="AC19">
        <v>5</v>
      </c>
      <c r="AD19">
        <v>5</v>
      </c>
      <c r="AE19">
        <v>5</v>
      </c>
      <c r="AF19">
        <v>5</v>
      </c>
      <c r="AG19">
        <v>5</v>
      </c>
      <c r="AH19">
        <v>5</v>
      </c>
      <c r="AI19">
        <v>5</v>
      </c>
      <c r="AJ19">
        <v>5</v>
      </c>
    </row>
    <row r="20" spans="1:36" ht="15">
      <c r="A20" s="2">
        <v>1945</v>
      </c>
      <c r="B20" s="9">
        <v>9.36</v>
      </c>
      <c r="C20" s="2">
        <v>5</v>
      </c>
      <c r="D20" s="2">
        <v>5</v>
      </c>
      <c r="E20" s="2">
        <v>5</v>
      </c>
      <c r="F20" s="2">
        <v>5</v>
      </c>
      <c r="G20" s="2">
        <v>5</v>
      </c>
      <c r="H20" s="2">
        <v>5</v>
      </c>
      <c r="I20" s="2">
        <v>5</v>
      </c>
      <c r="J20" s="2">
        <v>5</v>
      </c>
      <c r="K20" s="2">
        <v>5</v>
      </c>
      <c r="L20" s="2"/>
      <c r="M20" s="2"/>
      <c r="N20" s="2">
        <v>1944</v>
      </c>
      <c r="O20" s="9">
        <v>10.13</v>
      </c>
      <c r="P20" s="2">
        <v>5</v>
      </c>
      <c r="Q20" s="2">
        <v>5</v>
      </c>
      <c r="R20" s="2">
        <v>5</v>
      </c>
      <c r="S20" s="2">
        <v>5</v>
      </c>
      <c r="T20" s="2">
        <v>5</v>
      </c>
      <c r="U20" s="2">
        <v>5</v>
      </c>
      <c r="V20" s="2">
        <v>5</v>
      </c>
      <c r="W20" s="2">
        <v>5</v>
      </c>
      <c r="X20" s="2">
        <v>5</v>
      </c>
      <c r="Y20" s="2"/>
      <c r="Z20" s="2"/>
      <c r="AA20" s="2">
        <v>1944</v>
      </c>
      <c r="AB20" s="9">
        <v>9.81</v>
      </c>
      <c r="AC20">
        <v>5</v>
      </c>
      <c r="AD20">
        <v>5</v>
      </c>
      <c r="AE20">
        <v>5</v>
      </c>
      <c r="AF20">
        <v>5</v>
      </c>
      <c r="AG20">
        <v>5</v>
      </c>
      <c r="AH20">
        <v>5</v>
      </c>
      <c r="AI20">
        <v>5</v>
      </c>
      <c r="AJ20">
        <v>5</v>
      </c>
    </row>
    <row r="21" spans="1:36" ht="15">
      <c r="A21" s="2">
        <v>1946</v>
      </c>
      <c r="B21" s="9">
        <v>8.57</v>
      </c>
      <c r="C21" s="2">
        <v>5</v>
      </c>
      <c r="D21" s="2">
        <v>5</v>
      </c>
      <c r="E21" s="2">
        <v>5</v>
      </c>
      <c r="F21" s="2">
        <v>5</v>
      </c>
      <c r="G21" s="2">
        <v>5</v>
      </c>
      <c r="H21" s="2">
        <v>5</v>
      </c>
      <c r="I21" s="2">
        <v>5</v>
      </c>
      <c r="J21" s="2">
        <v>5</v>
      </c>
      <c r="K21" s="2">
        <v>5</v>
      </c>
      <c r="L21" s="2"/>
      <c r="M21" s="2"/>
      <c r="N21" s="2">
        <v>1945</v>
      </c>
      <c r="O21" s="9">
        <v>9.19</v>
      </c>
      <c r="P21" s="2">
        <v>5</v>
      </c>
      <c r="Q21" s="2">
        <v>5</v>
      </c>
      <c r="R21" s="2">
        <v>5</v>
      </c>
      <c r="S21" s="2">
        <v>5</v>
      </c>
      <c r="T21" s="2">
        <v>5</v>
      </c>
      <c r="U21" s="2">
        <v>5</v>
      </c>
      <c r="V21" s="2">
        <v>5</v>
      </c>
      <c r="W21" s="2">
        <v>5</v>
      </c>
      <c r="X21" s="2">
        <v>5</v>
      </c>
      <c r="Y21" s="2"/>
      <c r="Z21" s="2"/>
      <c r="AA21" s="2">
        <v>1945</v>
      </c>
      <c r="AB21" s="9">
        <v>8.9</v>
      </c>
      <c r="AC21">
        <v>5</v>
      </c>
      <c r="AD21">
        <v>5</v>
      </c>
      <c r="AE21">
        <v>5</v>
      </c>
      <c r="AF21">
        <v>5</v>
      </c>
      <c r="AG21">
        <v>5</v>
      </c>
      <c r="AH21">
        <v>5</v>
      </c>
      <c r="AI21">
        <v>5</v>
      </c>
      <c r="AJ21">
        <v>5</v>
      </c>
    </row>
    <row r="22" spans="1:36" ht="15">
      <c r="A22" s="2">
        <v>1947</v>
      </c>
      <c r="B22" s="9">
        <v>7.38</v>
      </c>
      <c r="C22" s="2">
        <v>5</v>
      </c>
      <c r="D22" s="2">
        <v>5</v>
      </c>
      <c r="E22" s="2">
        <v>5</v>
      </c>
      <c r="F22" s="2">
        <v>5</v>
      </c>
      <c r="G22" s="2">
        <v>5</v>
      </c>
      <c r="H22" s="2">
        <v>5</v>
      </c>
      <c r="I22" s="2">
        <v>5</v>
      </c>
      <c r="J22" s="2">
        <v>5</v>
      </c>
      <c r="K22" s="2">
        <v>5</v>
      </c>
      <c r="L22" s="2"/>
      <c r="M22" s="2"/>
      <c r="N22" s="2">
        <v>1946</v>
      </c>
      <c r="O22" s="9">
        <v>8.42</v>
      </c>
      <c r="P22" s="2">
        <v>5</v>
      </c>
      <c r="Q22" s="2">
        <v>5</v>
      </c>
      <c r="R22" s="2">
        <v>5</v>
      </c>
      <c r="S22" s="2">
        <v>5</v>
      </c>
      <c r="T22" s="2">
        <v>5</v>
      </c>
      <c r="U22" s="2">
        <v>5</v>
      </c>
      <c r="V22" s="2">
        <v>5</v>
      </c>
      <c r="W22" s="2">
        <v>5</v>
      </c>
      <c r="X22" s="2">
        <v>5</v>
      </c>
      <c r="Y22" s="2"/>
      <c r="Z22" s="2"/>
      <c r="AA22" s="2">
        <v>1946</v>
      </c>
      <c r="AB22" s="9">
        <v>8.15</v>
      </c>
      <c r="AC22">
        <v>5</v>
      </c>
      <c r="AD22">
        <v>5</v>
      </c>
      <c r="AE22">
        <v>5</v>
      </c>
      <c r="AF22">
        <v>5</v>
      </c>
      <c r="AG22">
        <v>5</v>
      </c>
      <c r="AH22">
        <v>5</v>
      </c>
      <c r="AI22">
        <v>5</v>
      </c>
      <c r="AJ22">
        <v>5</v>
      </c>
    </row>
    <row r="23" spans="1:36" ht="15">
      <c r="A23" s="2">
        <v>1948</v>
      </c>
      <c r="B23" s="9">
        <v>6.48</v>
      </c>
      <c r="C23" s="2">
        <v>5</v>
      </c>
      <c r="D23" s="2">
        <v>5</v>
      </c>
      <c r="E23" s="2">
        <v>5</v>
      </c>
      <c r="F23" s="2">
        <v>5</v>
      </c>
      <c r="G23" s="2">
        <v>5</v>
      </c>
      <c r="H23" s="2">
        <v>5</v>
      </c>
      <c r="I23" s="2">
        <v>5</v>
      </c>
      <c r="J23" s="2">
        <v>5</v>
      </c>
      <c r="K23" s="2">
        <v>5</v>
      </c>
      <c r="L23" s="2"/>
      <c r="M23" s="2"/>
      <c r="N23" s="2">
        <v>1947</v>
      </c>
      <c r="O23" s="9">
        <v>7.25</v>
      </c>
      <c r="P23" s="2">
        <v>5</v>
      </c>
      <c r="Q23" s="2">
        <v>5</v>
      </c>
      <c r="R23" s="2">
        <v>5</v>
      </c>
      <c r="S23" s="2">
        <v>5</v>
      </c>
      <c r="T23" s="2">
        <v>5</v>
      </c>
      <c r="U23" s="2">
        <v>5</v>
      </c>
      <c r="V23" s="2">
        <v>5</v>
      </c>
      <c r="W23" s="2">
        <v>5</v>
      </c>
      <c r="X23" s="2">
        <v>5</v>
      </c>
      <c r="Y23" s="2"/>
      <c r="Z23" s="2"/>
      <c r="AA23" s="2">
        <v>1947</v>
      </c>
      <c r="AB23" s="9">
        <v>7.02</v>
      </c>
      <c r="AC23">
        <v>5</v>
      </c>
      <c r="AD23">
        <v>5</v>
      </c>
      <c r="AE23">
        <v>5</v>
      </c>
      <c r="AF23">
        <v>5</v>
      </c>
      <c r="AG23">
        <v>5</v>
      </c>
      <c r="AH23">
        <v>5</v>
      </c>
      <c r="AI23">
        <v>5</v>
      </c>
      <c r="AJ23">
        <v>5</v>
      </c>
    </row>
    <row r="24" spans="1:36" ht="15">
      <c r="A24" s="2">
        <v>1949</v>
      </c>
      <c r="B24" s="9">
        <v>6.38</v>
      </c>
      <c r="C24" s="2">
        <v>5</v>
      </c>
      <c r="D24" s="2">
        <v>5</v>
      </c>
      <c r="E24" s="2">
        <v>5</v>
      </c>
      <c r="F24" s="2">
        <v>5</v>
      </c>
      <c r="G24" s="2">
        <v>5</v>
      </c>
      <c r="H24" s="2">
        <v>5</v>
      </c>
      <c r="I24" s="2">
        <v>5</v>
      </c>
      <c r="J24" s="2">
        <v>5</v>
      </c>
      <c r="K24" s="2">
        <v>5</v>
      </c>
      <c r="L24" s="2"/>
      <c r="M24" s="2"/>
      <c r="N24" s="2">
        <v>1948</v>
      </c>
      <c r="O24" s="9">
        <v>6.37</v>
      </c>
      <c r="P24" s="2">
        <v>5</v>
      </c>
      <c r="Q24" s="2">
        <v>5</v>
      </c>
      <c r="R24" s="2">
        <v>5</v>
      </c>
      <c r="S24" s="2">
        <v>5</v>
      </c>
      <c r="T24" s="2">
        <v>5</v>
      </c>
      <c r="U24" s="2">
        <v>5</v>
      </c>
      <c r="V24" s="2">
        <v>5</v>
      </c>
      <c r="W24" s="2">
        <v>5</v>
      </c>
      <c r="X24" s="2">
        <v>5</v>
      </c>
      <c r="Y24" s="2"/>
      <c r="Z24" s="2"/>
      <c r="AA24" s="2">
        <v>1948</v>
      </c>
      <c r="AB24" s="9">
        <v>6.17</v>
      </c>
      <c r="AC24">
        <v>5</v>
      </c>
      <c r="AD24">
        <v>5</v>
      </c>
      <c r="AE24">
        <v>5</v>
      </c>
      <c r="AF24">
        <v>5</v>
      </c>
      <c r="AG24">
        <v>5</v>
      </c>
      <c r="AH24">
        <v>5</v>
      </c>
      <c r="AI24">
        <v>5</v>
      </c>
      <c r="AJ24">
        <v>6</v>
      </c>
    </row>
    <row r="25" spans="1:36" ht="15">
      <c r="A25" s="2">
        <v>1950</v>
      </c>
      <c r="B25" s="9">
        <v>6.29</v>
      </c>
      <c r="C25" s="2">
        <v>5</v>
      </c>
      <c r="D25" s="2">
        <v>5</v>
      </c>
      <c r="E25" s="2">
        <v>5</v>
      </c>
      <c r="F25" s="2">
        <v>5</v>
      </c>
      <c r="G25" s="2">
        <v>5</v>
      </c>
      <c r="H25" s="2">
        <v>5</v>
      </c>
      <c r="I25" s="2">
        <v>5</v>
      </c>
      <c r="J25" s="2">
        <v>6</v>
      </c>
      <c r="K25" s="2">
        <v>5</v>
      </c>
      <c r="L25" s="2"/>
      <c r="M25" s="2"/>
      <c r="N25" s="2">
        <v>1949</v>
      </c>
      <c r="O25" s="9">
        <v>6.27</v>
      </c>
      <c r="P25" s="2">
        <v>5</v>
      </c>
      <c r="Q25" s="2">
        <v>5</v>
      </c>
      <c r="R25" s="2">
        <v>5</v>
      </c>
      <c r="S25" s="2">
        <v>5</v>
      </c>
      <c r="T25" s="2">
        <v>5</v>
      </c>
      <c r="U25" s="2">
        <v>5</v>
      </c>
      <c r="V25" s="2">
        <v>5</v>
      </c>
      <c r="W25" s="2">
        <v>6</v>
      </c>
      <c r="X25" s="2">
        <v>5</v>
      </c>
      <c r="Y25" s="2"/>
      <c r="Z25" s="2"/>
      <c r="AA25" s="2">
        <v>1949</v>
      </c>
      <c r="AB25" s="9">
        <v>6.23</v>
      </c>
      <c r="AC25">
        <v>5</v>
      </c>
      <c r="AD25">
        <v>5</v>
      </c>
      <c r="AE25">
        <v>5</v>
      </c>
      <c r="AF25">
        <v>5</v>
      </c>
      <c r="AG25">
        <v>5</v>
      </c>
      <c r="AH25">
        <v>5</v>
      </c>
      <c r="AI25">
        <v>5</v>
      </c>
      <c r="AJ25">
        <v>7</v>
      </c>
    </row>
    <row r="26" spans="1:36" ht="15">
      <c r="A26" s="2">
        <v>1951</v>
      </c>
      <c r="B26" s="9">
        <v>6.06</v>
      </c>
      <c r="C26" s="2">
        <v>5</v>
      </c>
      <c r="D26" s="2">
        <v>5</v>
      </c>
      <c r="E26" s="2">
        <v>5</v>
      </c>
      <c r="F26" s="2">
        <v>5</v>
      </c>
      <c r="G26" s="2">
        <v>5</v>
      </c>
      <c r="H26" s="2">
        <v>5</v>
      </c>
      <c r="I26" s="2">
        <v>5</v>
      </c>
      <c r="J26" s="2">
        <v>7</v>
      </c>
      <c r="K26" s="2">
        <v>5</v>
      </c>
      <c r="L26" s="2"/>
      <c r="M26" s="2"/>
      <c r="N26" s="2">
        <v>1950</v>
      </c>
      <c r="O26" s="9">
        <v>6.18</v>
      </c>
      <c r="P26" s="2">
        <v>5</v>
      </c>
      <c r="Q26" s="2">
        <v>5</v>
      </c>
      <c r="R26" s="2">
        <v>5</v>
      </c>
      <c r="S26" s="2">
        <v>5</v>
      </c>
      <c r="T26" s="2">
        <v>5</v>
      </c>
      <c r="U26" s="2">
        <v>5</v>
      </c>
      <c r="V26" s="2">
        <v>5</v>
      </c>
      <c r="W26" s="2">
        <v>7</v>
      </c>
      <c r="X26" s="2">
        <v>5</v>
      </c>
      <c r="Y26" s="2"/>
      <c r="Z26" s="2"/>
      <c r="AA26" s="2">
        <v>1950</v>
      </c>
      <c r="AB26" s="9">
        <v>5.98</v>
      </c>
      <c r="AC26">
        <v>5</v>
      </c>
      <c r="AD26">
        <v>5</v>
      </c>
      <c r="AE26">
        <v>5</v>
      </c>
      <c r="AF26">
        <v>5</v>
      </c>
      <c r="AG26">
        <v>5</v>
      </c>
      <c r="AH26">
        <v>5</v>
      </c>
      <c r="AI26">
        <v>5</v>
      </c>
      <c r="AJ26">
        <v>8</v>
      </c>
    </row>
    <row r="27" spans="1:36" ht="15">
      <c r="A27" s="2">
        <v>1952</v>
      </c>
      <c r="B27" s="9">
        <v>5.85</v>
      </c>
      <c r="C27" s="2">
        <v>5</v>
      </c>
      <c r="D27" s="2">
        <v>5</v>
      </c>
      <c r="E27" s="2">
        <v>5</v>
      </c>
      <c r="F27" s="2">
        <v>5</v>
      </c>
      <c r="G27" s="2">
        <v>5</v>
      </c>
      <c r="H27" s="2">
        <v>5</v>
      </c>
      <c r="I27" s="2">
        <v>5</v>
      </c>
      <c r="J27" s="2">
        <v>8</v>
      </c>
      <c r="K27" s="2">
        <v>5</v>
      </c>
      <c r="L27" s="2"/>
      <c r="M27" s="2"/>
      <c r="N27" s="2">
        <v>1951</v>
      </c>
      <c r="O27" s="9">
        <v>5.95</v>
      </c>
      <c r="P27" s="2">
        <v>5</v>
      </c>
      <c r="Q27" s="2">
        <v>5</v>
      </c>
      <c r="R27" s="2">
        <v>5</v>
      </c>
      <c r="S27" s="2">
        <v>5</v>
      </c>
      <c r="T27" s="2">
        <v>5</v>
      </c>
      <c r="U27" s="2">
        <v>5</v>
      </c>
      <c r="V27" s="2">
        <v>5</v>
      </c>
      <c r="W27" s="2">
        <v>8</v>
      </c>
      <c r="X27" s="2">
        <v>5</v>
      </c>
      <c r="Y27" s="2"/>
      <c r="Z27" s="2"/>
      <c r="AA27" s="2">
        <v>1951</v>
      </c>
      <c r="AB27" s="9">
        <v>5.57</v>
      </c>
      <c r="AC27">
        <v>5</v>
      </c>
      <c r="AD27">
        <v>5</v>
      </c>
      <c r="AE27">
        <v>5</v>
      </c>
      <c r="AF27">
        <v>5</v>
      </c>
      <c r="AG27">
        <v>5</v>
      </c>
      <c r="AH27">
        <v>5</v>
      </c>
      <c r="AI27">
        <v>5</v>
      </c>
      <c r="AJ27">
        <v>9</v>
      </c>
    </row>
    <row r="28" spans="1:36" ht="15">
      <c r="A28" s="2">
        <v>1953</v>
      </c>
      <c r="B28" s="9">
        <v>5.78</v>
      </c>
      <c r="C28" s="2">
        <v>5</v>
      </c>
      <c r="D28" s="2">
        <v>5</v>
      </c>
      <c r="E28" s="2">
        <v>5</v>
      </c>
      <c r="F28" s="2">
        <v>5</v>
      </c>
      <c r="G28" s="2">
        <v>5</v>
      </c>
      <c r="H28" s="2">
        <v>5</v>
      </c>
      <c r="I28" s="2">
        <v>5</v>
      </c>
      <c r="J28" s="2">
        <v>9</v>
      </c>
      <c r="K28" s="2">
        <v>5</v>
      </c>
      <c r="L28" s="2"/>
      <c r="M28" s="2"/>
      <c r="N28" s="2">
        <v>1952</v>
      </c>
      <c r="O28" s="9">
        <v>5.74</v>
      </c>
      <c r="P28" s="2">
        <v>5</v>
      </c>
      <c r="Q28" s="2">
        <v>5</v>
      </c>
      <c r="R28" s="2">
        <v>5</v>
      </c>
      <c r="S28" s="2">
        <v>5</v>
      </c>
      <c r="T28" s="2">
        <v>5</v>
      </c>
      <c r="U28" s="2">
        <v>5</v>
      </c>
      <c r="V28" s="2">
        <v>5</v>
      </c>
      <c r="W28" s="2">
        <v>9</v>
      </c>
      <c r="X28" s="2">
        <v>5</v>
      </c>
      <c r="Y28" s="2"/>
      <c r="Z28" s="2"/>
      <c r="AA28" s="2">
        <v>1952</v>
      </c>
      <c r="AB28" s="9">
        <v>5.56</v>
      </c>
      <c r="AC28">
        <v>5</v>
      </c>
      <c r="AD28">
        <v>5</v>
      </c>
      <c r="AE28">
        <v>5</v>
      </c>
      <c r="AF28">
        <v>5</v>
      </c>
      <c r="AG28">
        <v>5</v>
      </c>
      <c r="AH28">
        <v>5</v>
      </c>
      <c r="AI28">
        <v>5</v>
      </c>
      <c r="AJ28">
        <v>10</v>
      </c>
    </row>
    <row r="29" spans="1:36" ht="15">
      <c r="A29" s="2">
        <v>1954</v>
      </c>
      <c r="B29" s="9">
        <v>5.72</v>
      </c>
      <c r="C29" s="2">
        <v>5</v>
      </c>
      <c r="D29" s="2">
        <v>5</v>
      </c>
      <c r="E29" s="2">
        <v>5</v>
      </c>
      <c r="F29" s="2">
        <v>5</v>
      </c>
      <c r="G29" s="2">
        <v>5</v>
      </c>
      <c r="H29" s="2">
        <v>5</v>
      </c>
      <c r="I29" s="2">
        <v>5</v>
      </c>
      <c r="J29" s="2">
        <v>10</v>
      </c>
      <c r="K29" s="2">
        <v>5</v>
      </c>
      <c r="L29" s="2"/>
      <c r="M29" s="2"/>
      <c r="N29" s="2">
        <v>1953</v>
      </c>
      <c r="O29" s="9">
        <v>5.68</v>
      </c>
      <c r="P29" s="2">
        <v>5</v>
      </c>
      <c r="Q29" s="2">
        <v>5</v>
      </c>
      <c r="R29" s="2">
        <v>5</v>
      </c>
      <c r="S29" s="2">
        <v>5</v>
      </c>
      <c r="T29" s="2">
        <v>5</v>
      </c>
      <c r="U29" s="2">
        <v>5</v>
      </c>
      <c r="V29" s="2">
        <v>5</v>
      </c>
      <c r="W29" s="2">
        <v>10</v>
      </c>
      <c r="X29" s="2">
        <v>5</v>
      </c>
      <c r="Y29" s="2"/>
      <c r="Z29" s="2"/>
      <c r="AA29" s="2">
        <v>1953</v>
      </c>
      <c r="AB29" s="9">
        <v>5.5</v>
      </c>
      <c r="AC29">
        <v>5</v>
      </c>
      <c r="AD29">
        <v>5</v>
      </c>
      <c r="AE29">
        <v>5</v>
      </c>
      <c r="AF29">
        <v>5</v>
      </c>
      <c r="AG29">
        <v>5</v>
      </c>
      <c r="AH29">
        <v>5</v>
      </c>
      <c r="AI29">
        <v>5</v>
      </c>
      <c r="AJ29">
        <v>11</v>
      </c>
    </row>
    <row r="30" spans="1:36" ht="15">
      <c r="A30" s="2">
        <v>1955</v>
      </c>
      <c r="B30" s="9">
        <v>5.54</v>
      </c>
      <c r="C30" s="2">
        <v>5</v>
      </c>
      <c r="D30" s="2">
        <v>5</v>
      </c>
      <c r="E30" s="2">
        <v>5</v>
      </c>
      <c r="F30" s="2">
        <v>5</v>
      </c>
      <c r="G30" s="2">
        <v>5</v>
      </c>
      <c r="H30" s="2">
        <v>5</v>
      </c>
      <c r="I30" s="2">
        <v>5</v>
      </c>
      <c r="J30" s="2">
        <v>11</v>
      </c>
      <c r="K30" s="2">
        <v>5</v>
      </c>
      <c r="L30" s="2"/>
      <c r="M30" s="2"/>
      <c r="N30" s="2">
        <v>1954</v>
      </c>
      <c r="O30" s="9">
        <v>5.62</v>
      </c>
      <c r="P30" s="2">
        <v>5</v>
      </c>
      <c r="Q30" s="2">
        <v>5</v>
      </c>
      <c r="R30" s="2">
        <v>5</v>
      </c>
      <c r="S30" s="2">
        <v>5</v>
      </c>
      <c r="T30" s="2">
        <v>5</v>
      </c>
      <c r="U30" s="2">
        <v>5</v>
      </c>
      <c r="V30" s="2">
        <v>5</v>
      </c>
      <c r="W30" s="2">
        <v>11</v>
      </c>
      <c r="X30" s="2">
        <v>5</v>
      </c>
      <c r="Y30" s="2"/>
      <c r="Z30" s="2"/>
      <c r="AA30" s="2">
        <v>1954</v>
      </c>
      <c r="AB30" s="9">
        <v>5.44</v>
      </c>
      <c r="AC30">
        <v>5</v>
      </c>
      <c r="AD30">
        <v>5</v>
      </c>
      <c r="AE30">
        <v>5</v>
      </c>
      <c r="AF30">
        <v>5</v>
      </c>
      <c r="AG30">
        <v>5</v>
      </c>
      <c r="AH30">
        <v>5</v>
      </c>
      <c r="AI30">
        <v>5</v>
      </c>
      <c r="AJ30">
        <v>12</v>
      </c>
    </row>
    <row r="31" spans="1:36" ht="15">
      <c r="A31" s="2">
        <v>1956</v>
      </c>
      <c r="B31" s="9">
        <v>5.06</v>
      </c>
      <c r="C31" s="2">
        <v>5</v>
      </c>
      <c r="D31" s="2">
        <v>5</v>
      </c>
      <c r="E31" s="2">
        <v>5</v>
      </c>
      <c r="F31" s="2">
        <v>5</v>
      </c>
      <c r="G31" s="2">
        <v>5</v>
      </c>
      <c r="H31" s="2">
        <v>5</v>
      </c>
      <c r="I31" s="2">
        <v>5</v>
      </c>
      <c r="J31" s="2">
        <v>11</v>
      </c>
      <c r="K31" s="2">
        <v>5</v>
      </c>
      <c r="L31" s="2"/>
      <c r="M31" s="2"/>
      <c r="N31" s="2">
        <v>1955</v>
      </c>
      <c r="O31" s="9">
        <v>5.44</v>
      </c>
      <c r="P31" s="2">
        <v>5</v>
      </c>
      <c r="Q31" s="2">
        <v>5</v>
      </c>
      <c r="R31" s="2">
        <v>5</v>
      </c>
      <c r="S31" s="2">
        <v>5</v>
      </c>
      <c r="T31" s="2">
        <v>5</v>
      </c>
      <c r="U31" s="2">
        <v>5</v>
      </c>
      <c r="V31" s="2">
        <v>5</v>
      </c>
      <c r="W31" s="2">
        <v>11</v>
      </c>
      <c r="X31" s="2">
        <v>5</v>
      </c>
      <c r="Y31" s="2"/>
      <c r="Z31" s="2"/>
      <c r="AA31" s="2">
        <v>1955</v>
      </c>
      <c r="AB31" s="9">
        <v>5.27</v>
      </c>
      <c r="AC31">
        <v>5</v>
      </c>
      <c r="AD31">
        <v>5</v>
      </c>
      <c r="AE31">
        <v>5</v>
      </c>
      <c r="AF31">
        <v>5</v>
      </c>
      <c r="AG31">
        <v>5</v>
      </c>
      <c r="AH31">
        <v>5</v>
      </c>
      <c r="AI31">
        <v>6</v>
      </c>
      <c r="AJ31">
        <v>12</v>
      </c>
    </row>
    <row r="32" spans="1:36" ht="15">
      <c r="A32" s="2">
        <v>1957</v>
      </c>
      <c r="B32" s="9">
        <v>4.69</v>
      </c>
      <c r="C32" s="2">
        <v>5</v>
      </c>
      <c r="D32" s="2">
        <v>5</v>
      </c>
      <c r="E32" s="2">
        <v>5</v>
      </c>
      <c r="F32" s="2">
        <v>5</v>
      </c>
      <c r="G32" s="2">
        <v>5</v>
      </c>
      <c r="H32" s="2">
        <v>5</v>
      </c>
      <c r="I32" s="2">
        <v>5</v>
      </c>
      <c r="J32" s="2">
        <v>12</v>
      </c>
      <c r="K32" s="2">
        <v>5</v>
      </c>
      <c r="L32" s="2"/>
      <c r="M32" s="2"/>
      <c r="N32" s="2">
        <v>1956</v>
      </c>
      <c r="O32" s="9">
        <v>4.97</v>
      </c>
      <c r="P32" s="2">
        <v>5</v>
      </c>
      <c r="Q32" s="2">
        <v>5</v>
      </c>
      <c r="R32" s="2">
        <v>5</v>
      </c>
      <c r="S32" s="2">
        <v>5</v>
      </c>
      <c r="T32" s="2">
        <v>5</v>
      </c>
      <c r="U32" s="2">
        <v>5</v>
      </c>
      <c r="V32" s="2">
        <v>5</v>
      </c>
      <c r="W32" s="2">
        <v>12</v>
      </c>
      <c r="X32" s="2">
        <v>5</v>
      </c>
      <c r="Y32" s="2"/>
      <c r="Z32" s="2"/>
      <c r="AA32" s="2">
        <v>1956</v>
      </c>
      <c r="AB32" s="9">
        <v>4.81</v>
      </c>
      <c r="AC32">
        <v>5</v>
      </c>
      <c r="AD32">
        <v>5</v>
      </c>
      <c r="AE32">
        <v>5</v>
      </c>
      <c r="AF32">
        <v>5</v>
      </c>
      <c r="AG32">
        <v>5</v>
      </c>
      <c r="AH32">
        <v>5</v>
      </c>
      <c r="AI32">
        <v>6</v>
      </c>
      <c r="AJ32">
        <v>12</v>
      </c>
    </row>
    <row r="33" spans="1:36" ht="15">
      <c r="A33" s="2">
        <v>1958</v>
      </c>
      <c r="B33" s="9">
        <v>4.57</v>
      </c>
      <c r="C33" s="2">
        <v>5</v>
      </c>
      <c r="D33" s="2">
        <v>5</v>
      </c>
      <c r="E33" s="2">
        <v>5</v>
      </c>
      <c r="F33" s="2">
        <v>5</v>
      </c>
      <c r="G33" s="2">
        <v>5</v>
      </c>
      <c r="H33" s="2">
        <v>5</v>
      </c>
      <c r="I33" s="2">
        <v>6</v>
      </c>
      <c r="J33" s="2">
        <v>12</v>
      </c>
      <c r="K33" s="2">
        <v>5</v>
      </c>
      <c r="L33" s="2"/>
      <c r="M33" s="2"/>
      <c r="N33" s="2">
        <v>1957</v>
      </c>
      <c r="O33" s="9">
        <v>4.61</v>
      </c>
      <c r="P33" s="2">
        <v>5</v>
      </c>
      <c r="Q33" s="2">
        <v>5</v>
      </c>
      <c r="R33" s="2">
        <v>5</v>
      </c>
      <c r="S33" s="2">
        <v>5</v>
      </c>
      <c r="T33" s="2">
        <v>5</v>
      </c>
      <c r="U33" s="2">
        <v>5</v>
      </c>
      <c r="V33" s="2">
        <v>6</v>
      </c>
      <c r="W33" s="2">
        <v>12</v>
      </c>
      <c r="X33" s="2">
        <v>5</v>
      </c>
      <c r="Y33" s="2"/>
      <c r="Z33" s="2"/>
      <c r="AA33" s="2">
        <v>1957</v>
      </c>
      <c r="AB33" s="9">
        <v>4.46</v>
      </c>
      <c r="AC33">
        <v>5</v>
      </c>
      <c r="AD33">
        <v>5</v>
      </c>
      <c r="AE33">
        <v>5</v>
      </c>
      <c r="AF33">
        <v>5</v>
      </c>
      <c r="AG33">
        <v>5</v>
      </c>
      <c r="AH33">
        <v>5</v>
      </c>
      <c r="AI33">
        <v>7</v>
      </c>
      <c r="AJ33">
        <v>13</v>
      </c>
    </row>
    <row r="34" spans="1:36" ht="15">
      <c r="A34" s="2">
        <v>1959</v>
      </c>
      <c r="B34" s="9">
        <v>4.49</v>
      </c>
      <c r="C34" s="2">
        <v>5</v>
      </c>
      <c r="D34" s="2">
        <v>5</v>
      </c>
      <c r="E34" s="2">
        <v>5</v>
      </c>
      <c r="F34" s="2">
        <v>5</v>
      </c>
      <c r="G34" s="2">
        <v>5</v>
      </c>
      <c r="H34" s="2">
        <v>5</v>
      </c>
      <c r="I34" s="2">
        <v>7</v>
      </c>
      <c r="J34" s="2">
        <v>13</v>
      </c>
      <c r="K34" s="2">
        <v>5</v>
      </c>
      <c r="L34" s="2"/>
      <c r="M34" s="2"/>
      <c r="N34" s="2">
        <v>1958</v>
      </c>
      <c r="O34" s="9">
        <v>4.49</v>
      </c>
      <c r="P34" s="2">
        <v>5</v>
      </c>
      <c r="Q34" s="2">
        <v>5</v>
      </c>
      <c r="R34" s="2">
        <v>5</v>
      </c>
      <c r="S34" s="2">
        <v>5</v>
      </c>
      <c r="T34" s="2">
        <v>5</v>
      </c>
      <c r="U34" s="2">
        <v>5</v>
      </c>
      <c r="V34" s="2">
        <v>7</v>
      </c>
      <c r="W34" s="2">
        <v>13</v>
      </c>
      <c r="X34" s="2">
        <v>5</v>
      </c>
      <c r="Y34" s="2"/>
      <c r="Z34" s="2"/>
      <c r="AA34" s="2">
        <v>1958</v>
      </c>
      <c r="AB34" s="9">
        <v>4.35</v>
      </c>
      <c r="AC34">
        <v>5</v>
      </c>
      <c r="AD34">
        <v>5</v>
      </c>
      <c r="AE34">
        <v>5</v>
      </c>
      <c r="AF34">
        <v>5</v>
      </c>
      <c r="AG34">
        <v>5</v>
      </c>
      <c r="AH34">
        <v>5</v>
      </c>
      <c r="AI34">
        <v>8</v>
      </c>
      <c r="AJ34">
        <v>13</v>
      </c>
    </row>
    <row r="35" spans="1:36" ht="15">
      <c r="A35" s="2">
        <v>1960</v>
      </c>
      <c r="B35" s="9">
        <v>4.44</v>
      </c>
      <c r="C35" s="2">
        <v>5</v>
      </c>
      <c r="D35" s="2">
        <v>5</v>
      </c>
      <c r="E35" s="2">
        <v>5</v>
      </c>
      <c r="F35" s="2">
        <v>5</v>
      </c>
      <c r="G35" s="2">
        <v>5</v>
      </c>
      <c r="H35" s="2">
        <v>5</v>
      </c>
      <c r="I35" s="2">
        <v>8</v>
      </c>
      <c r="J35" s="2">
        <v>13</v>
      </c>
      <c r="K35" s="2">
        <v>5</v>
      </c>
      <c r="L35" s="2"/>
      <c r="M35" s="2"/>
      <c r="N35" s="2">
        <v>1959</v>
      </c>
      <c r="O35" s="9">
        <v>4.41</v>
      </c>
      <c r="P35" s="2">
        <v>5</v>
      </c>
      <c r="Q35" s="2">
        <v>5</v>
      </c>
      <c r="R35" s="2">
        <v>5</v>
      </c>
      <c r="S35" s="2">
        <v>5</v>
      </c>
      <c r="T35" s="2">
        <v>5</v>
      </c>
      <c r="U35" s="2">
        <v>5</v>
      </c>
      <c r="V35" s="2">
        <v>8</v>
      </c>
      <c r="W35" s="2">
        <v>13</v>
      </c>
      <c r="X35" s="2">
        <v>5</v>
      </c>
      <c r="Y35" s="2"/>
      <c r="Z35" s="2"/>
      <c r="AA35" s="2">
        <v>1959</v>
      </c>
      <c r="AB35" s="9">
        <v>4.28</v>
      </c>
      <c r="AC35">
        <v>5</v>
      </c>
      <c r="AD35">
        <v>5</v>
      </c>
      <c r="AE35">
        <v>5</v>
      </c>
      <c r="AF35">
        <v>5</v>
      </c>
      <c r="AG35">
        <v>5</v>
      </c>
      <c r="AH35">
        <v>5</v>
      </c>
      <c r="AI35">
        <v>9</v>
      </c>
      <c r="AJ35">
        <v>13</v>
      </c>
    </row>
    <row r="36" spans="1:36" ht="15">
      <c r="A36" s="2">
        <v>1961</v>
      </c>
      <c r="B36" s="9">
        <v>4.45</v>
      </c>
      <c r="C36" s="2">
        <v>5</v>
      </c>
      <c r="D36" s="2">
        <v>5</v>
      </c>
      <c r="E36" s="2">
        <v>5</v>
      </c>
      <c r="F36" s="2">
        <v>5</v>
      </c>
      <c r="G36" s="2">
        <v>5</v>
      </c>
      <c r="H36" s="2">
        <v>5</v>
      </c>
      <c r="I36" s="2">
        <v>9</v>
      </c>
      <c r="J36" s="2">
        <v>14</v>
      </c>
      <c r="K36" s="2">
        <v>5</v>
      </c>
      <c r="L36" s="2"/>
      <c r="M36" s="2"/>
      <c r="N36" s="2">
        <v>1960</v>
      </c>
      <c r="O36" s="9">
        <v>4.36</v>
      </c>
      <c r="P36" s="2">
        <v>5</v>
      </c>
      <c r="Q36" s="2">
        <v>5</v>
      </c>
      <c r="R36" s="2">
        <v>5</v>
      </c>
      <c r="S36" s="2">
        <v>5</v>
      </c>
      <c r="T36" s="2">
        <v>5</v>
      </c>
      <c r="U36" s="2">
        <v>5</v>
      </c>
      <c r="V36" s="2">
        <v>9</v>
      </c>
      <c r="W36" s="2">
        <v>14</v>
      </c>
      <c r="X36" s="2">
        <v>5</v>
      </c>
      <c r="Y36" s="2"/>
      <c r="Z36" s="2"/>
      <c r="AA36" s="2">
        <v>1960</v>
      </c>
      <c r="AB36" s="9">
        <v>4.23</v>
      </c>
      <c r="AC36">
        <v>5</v>
      </c>
      <c r="AD36">
        <v>5</v>
      </c>
      <c r="AE36">
        <v>5</v>
      </c>
      <c r="AF36">
        <v>5</v>
      </c>
      <c r="AG36">
        <v>5</v>
      </c>
      <c r="AH36">
        <v>6</v>
      </c>
      <c r="AI36">
        <v>10</v>
      </c>
      <c r="AJ36">
        <v>14</v>
      </c>
    </row>
    <row r="37" spans="1:36" ht="15">
      <c r="A37" s="2">
        <v>1962</v>
      </c>
      <c r="B37" s="9">
        <v>4.43</v>
      </c>
      <c r="C37" s="2">
        <v>5</v>
      </c>
      <c r="D37" s="2">
        <v>5</v>
      </c>
      <c r="E37" s="2">
        <v>5</v>
      </c>
      <c r="F37" s="2">
        <v>5</v>
      </c>
      <c r="G37" s="2">
        <v>5</v>
      </c>
      <c r="H37" s="2">
        <v>6</v>
      </c>
      <c r="I37" s="2">
        <v>10</v>
      </c>
      <c r="J37" s="2">
        <v>14</v>
      </c>
      <c r="K37" s="2">
        <v>5</v>
      </c>
      <c r="L37" s="2"/>
      <c r="M37" s="2"/>
      <c r="N37" s="2">
        <v>1961</v>
      </c>
      <c r="O37" s="9">
        <v>4.37</v>
      </c>
      <c r="P37" s="2">
        <v>5</v>
      </c>
      <c r="Q37" s="2">
        <v>5</v>
      </c>
      <c r="R37" s="2">
        <v>5</v>
      </c>
      <c r="S37" s="2">
        <v>5</v>
      </c>
      <c r="T37" s="2">
        <v>5</v>
      </c>
      <c r="U37" s="2">
        <v>6</v>
      </c>
      <c r="V37" s="2">
        <v>10</v>
      </c>
      <c r="W37" s="2">
        <v>14</v>
      </c>
      <c r="X37" s="2">
        <v>5</v>
      </c>
      <c r="Y37" s="2"/>
      <c r="Z37" s="2"/>
      <c r="AA37" s="2">
        <v>1961</v>
      </c>
      <c r="AB37" s="9">
        <v>4.23</v>
      </c>
      <c r="AC37">
        <v>5</v>
      </c>
      <c r="AD37">
        <v>5</v>
      </c>
      <c r="AE37">
        <v>5</v>
      </c>
      <c r="AF37">
        <v>5</v>
      </c>
      <c r="AG37">
        <v>5</v>
      </c>
      <c r="AH37">
        <v>7</v>
      </c>
      <c r="AI37">
        <v>11</v>
      </c>
      <c r="AJ37">
        <v>14</v>
      </c>
    </row>
    <row r="38" spans="1:36" ht="15">
      <c r="A38" s="2">
        <v>1963</v>
      </c>
      <c r="B38" s="9">
        <v>4.41</v>
      </c>
      <c r="C38" s="2">
        <v>5</v>
      </c>
      <c r="D38" s="2">
        <v>5</v>
      </c>
      <c r="E38" s="2">
        <v>5</v>
      </c>
      <c r="F38" s="2">
        <v>5</v>
      </c>
      <c r="G38" s="2">
        <v>5</v>
      </c>
      <c r="H38" s="2">
        <v>7</v>
      </c>
      <c r="I38" s="2">
        <v>11</v>
      </c>
      <c r="J38" s="2">
        <v>15</v>
      </c>
      <c r="K38" s="2">
        <v>5</v>
      </c>
      <c r="L38" s="2"/>
      <c r="M38" s="2"/>
      <c r="N38" s="2">
        <v>1962</v>
      </c>
      <c r="O38" s="9">
        <v>4.35</v>
      </c>
      <c r="P38" s="2">
        <v>5</v>
      </c>
      <c r="Q38" s="2">
        <v>5</v>
      </c>
      <c r="R38" s="2">
        <v>5</v>
      </c>
      <c r="S38" s="2">
        <v>5</v>
      </c>
      <c r="T38" s="2">
        <v>5</v>
      </c>
      <c r="U38" s="2">
        <v>7</v>
      </c>
      <c r="V38" s="2">
        <v>11</v>
      </c>
      <c r="W38" s="2">
        <v>15</v>
      </c>
      <c r="X38" s="2">
        <v>5</v>
      </c>
      <c r="Y38" s="2"/>
      <c r="Z38" s="2"/>
      <c r="AA38" s="2">
        <v>1962</v>
      </c>
      <c r="AB38" s="9">
        <v>4.21</v>
      </c>
      <c r="AC38">
        <v>5</v>
      </c>
      <c r="AD38">
        <v>5</v>
      </c>
      <c r="AE38">
        <v>5</v>
      </c>
      <c r="AF38">
        <v>5</v>
      </c>
      <c r="AG38">
        <v>5</v>
      </c>
      <c r="AH38">
        <v>8</v>
      </c>
      <c r="AI38">
        <v>12</v>
      </c>
      <c r="AJ38">
        <v>15</v>
      </c>
    </row>
    <row r="39" spans="1:36" ht="15">
      <c r="A39" s="2">
        <v>1964</v>
      </c>
      <c r="B39" s="9">
        <v>4.37</v>
      </c>
      <c r="C39" s="2">
        <v>5</v>
      </c>
      <c r="D39" s="2">
        <v>5</v>
      </c>
      <c r="E39" s="2">
        <v>5</v>
      </c>
      <c r="F39" s="2">
        <v>5</v>
      </c>
      <c r="G39" s="2">
        <v>5</v>
      </c>
      <c r="H39" s="2">
        <v>8</v>
      </c>
      <c r="I39" s="2">
        <v>12</v>
      </c>
      <c r="J39" s="2">
        <v>15</v>
      </c>
      <c r="K39" s="2">
        <v>5</v>
      </c>
      <c r="L39" s="2"/>
      <c r="M39" s="2"/>
      <c r="N39" s="2">
        <v>1963</v>
      </c>
      <c r="O39" s="9">
        <v>4.33</v>
      </c>
      <c r="P39" s="2">
        <v>5</v>
      </c>
      <c r="Q39" s="2">
        <v>5</v>
      </c>
      <c r="R39" s="2">
        <v>5</v>
      </c>
      <c r="S39" s="2">
        <v>5</v>
      </c>
      <c r="T39" s="2">
        <v>5</v>
      </c>
      <c r="U39" s="2">
        <v>8</v>
      </c>
      <c r="V39" s="2">
        <v>12</v>
      </c>
      <c r="W39" s="2">
        <v>15</v>
      </c>
      <c r="X39" s="2">
        <v>5</v>
      </c>
      <c r="Y39" s="2"/>
      <c r="Z39" s="2"/>
      <c r="AA39" s="2">
        <v>1963</v>
      </c>
      <c r="AB39" s="9">
        <v>4.2</v>
      </c>
      <c r="AC39">
        <v>5</v>
      </c>
      <c r="AD39">
        <v>5</v>
      </c>
      <c r="AE39">
        <v>5</v>
      </c>
      <c r="AF39">
        <v>5</v>
      </c>
      <c r="AG39">
        <v>5</v>
      </c>
      <c r="AH39">
        <v>9</v>
      </c>
      <c r="AI39">
        <v>13</v>
      </c>
      <c r="AJ39">
        <v>16</v>
      </c>
    </row>
    <row r="40" spans="1:36" ht="15">
      <c r="A40" s="2">
        <v>1965</v>
      </c>
      <c r="B40" s="9">
        <v>4.31</v>
      </c>
      <c r="C40" s="2">
        <v>5</v>
      </c>
      <c r="D40" s="2">
        <v>5</v>
      </c>
      <c r="E40" s="2">
        <v>5</v>
      </c>
      <c r="F40" s="2">
        <v>5</v>
      </c>
      <c r="G40" s="2">
        <v>5</v>
      </c>
      <c r="H40" s="2">
        <v>9</v>
      </c>
      <c r="I40" s="2">
        <v>13</v>
      </c>
      <c r="J40" s="2">
        <v>16</v>
      </c>
      <c r="K40" s="2">
        <v>5</v>
      </c>
      <c r="L40" s="2"/>
      <c r="M40" s="2"/>
      <c r="N40" s="2">
        <v>1964</v>
      </c>
      <c r="O40" s="9">
        <v>4.29</v>
      </c>
      <c r="P40" s="2">
        <v>5</v>
      </c>
      <c r="Q40" s="2">
        <v>5</v>
      </c>
      <c r="R40" s="2">
        <v>5</v>
      </c>
      <c r="S40" s="2">
        <v>5</v>
      </c>
      <c r="T40" s="2">
        <v>5</v>
      </c>
      <c r="U40" s="2">
        <v>9</v>
      </c>
      <c r="V40" s="2">
        <v>13</v>
      </c>
      <c r="W40" s="2">
        <v>16</v>
      </c>
      <c r="X40" s="2">
        <v>5</v>
      </c>
      <c r="Y40" s="2"/>
      <c r="Z40" s="2"/>
      <c r="AA40" s="2">
        <v>1964</v>
      </c>
      <c r="AB40" s="9">
        <v>4.15</v>
      </c>
      <c r="AC40">
        <v>5</v>
      </c>
      <c r="AD40">
        <v>5</v>
      </c>
      <c r="AE40">
        <v>5</v>
      </c>
      <c r="AF40">
        <v>5</v>
      </c>
      <c r="AG40">
        <v>5</v>
      </c>
      <c r="AH40">
        <v>10</v>
      </c>
      <c r="AI40">
        <v>14</v>
      </c>
      <c r="AJ40">
        <v>16</v>
      </c>
    </row>
    <row r="41" spans="1:36" ht="15">
      <c r="A41" s="2">
        <v>1966</v>
      </c>
      <c r="B41" s="9">
        <v>4.18</v>
      </c>
      <c r="C41" s="2">
        <v>5</v>
      </c>
      <c r="D41" s="2">
        <v>5</v>
      </c>
      <c r="E41" s="2">
        <v>5</v>
      </c>
      <c r="F41" s="2">
        <v>5</v>
      </c>
      <c r="G41" s="2">
        <v>5</v>
      </c>
      <c r="H41" s="2">
        <v>10</v>
      </c>
      <c r="I41" s="2">
        <v>14</v>
      </c>
      <c r="J41" s="2">
        <v>16</v>
      </c>
      <c r="K41" s="2">
        <v>5</v>
      </c>
      <c r="L41" s="2"/>
      <c r="M41" s="2"/>
      <c r="N41" s="2">
        <v>1965</v>
      </c>
      <c r="O41" s="9">
        <v>4.23</v>
      </c>
      <c r="P41" s="2">
        <v>5</v>
      </c>
      <c r="Q41" s="2">
        <v>5</v>
      </c>
      <c r="R41" s="2">
        <v>5</v>
      </c>
      <c r="S41" s="2">
        <v>5</v>
      </c>
      <c r="T41" s="2">
        <v>5</v>
      </c>
      <c r="U41" s="2">
        <v>10</v>
      </c>
      <c r="V41" s="2">
        <v>14</v>
      </c>
      <c r="W41" s="2">
        <v>16</v>
      </c>
      <c r="X41" s="2">
        <v>5</v>
      </c>
      <c r="Y41" s="2"/>
      <c r="Z41" s="2"/>
      <c r="AA41" s="2">
        <v>1965</v>
      </c>
      <c r="AB41" s="9">
        <v>4.1</v>
      </c>
      <c r="AC41">
        <v>5</v>
      </c>
      <c r="AD41">
        <v>5</v>
      </c>
      <c r="AE41">
        <v>5</v>
      </c>
      <c r="AF41">
        <v>5</v>
      </c>
      <c r="AG41">
        <v>5</v>
      </c>
      <c r="AH41">
        <v>11</v>
      </c>
      <c r="AI41">
        <v>15</v>
      </c>
      <c r="AJ41">
        <v>16</v>
      </c>
    </row>
    <row r="42" spans="1:36" ht="15">
      <c r="A42" s="2">
        <v>1967</v>
      </c>
      <c r="B42" s="9">
        <v>4.02</v>
      </c>
      <c r="C42" s="2">
        <v>5</v>
      </c>
      <c r="D42" s="2">
        <v>5</v>
      </c>
      <c r="E42" s="2">
        <v>5</v>
      </c>
      <c r="F42" s="2">
        <v>5</v>
      </c>
      <c r="G42" s="2">
        <v>5</v>
      </c>
      <c r="H42" s="2">
        <v>11</v>
      </c>
      <c r="I42" s="2">
        <v>15</v>
      </c>
      <c r="J42" s="2">
        <v>17</v>
      </c>
      <c r="K42" s="2">
        <v>5</v>
      </c>
      <c r="L42" s="2"/>
      <c r="M42" s="2"/>
      <c r="N42" s="2">
        <v>1966</v>
      </c>
      <c r="O42" s="9">
        <v>4.11</v>
      </c>
      <c r="P42" s="2">
        <v>5</v>
      </c>
      <c r="Q42" s="2">
        <v>5</v>
      </c>
      <c r="R42" s="2">
        <v>5</v>
      </c>
      <c r="S42" s="2">
        <v>5</v>
      </c>
      <c r="T42" s="2">
        <v>5</v>
      </c>
      <c r="U42" s="2">
        <v>11</v>
      </c>
      <c r="V42" s="2">
        <v>15</v>
      </c>
      <c r="W42" s="2">
        <v>17</v>
      </c>
      <c r="X42" s="2">
        <v>5</v>
      </c>
      <c r="Y42" s="2"/>
      <c r="Z42" s="2"/>
      <c r="AA42" s="2">
        <v>1966</v>
      </c>
      <c r="AB42" s="9">
        <v>3.98</v>
      </c>
      <c r="AC42">
        <v>5</v>
      </c>
      <c r="AD42">
        <v>5</v>
      </c>
      <c r="AE42">
        <v>5</v>
      </c>
      <c r="AF42">
        <v>5</v>
      </c>
      <c r="AG42">
        <v>5</v>
      </c>
      <c r="AH42">
        <v>12</v>
      </c>
      <c r="AI42">
        <v>16</v>
      </c>
      <c r="AJ42">
        <v>17</v>
      </c>
    </row>
    <row r="43" spans="1:36" ht="15">
      <c r="A43" s="2">
        <v>1968</v>
      </c>
      <c r="B43" s="9">
        <v>3.86</v>
      </c>
      <c r="C43" s="2">
        <v>5</v>
      </c>
      <c r="D43" s="2">
        <v>5</v>
      </c>
      <c r="E43" s="2">
        <v>5</v>
      </c>
      <c r="F43" s="2">
        <v>5</v>
      </c>
      <c r="G43" s="2">
        <v>5</v>
      </c>
      <c r="H43" s="2">
        <v>12</v>
      </c>
      <c r="I43" s="2">
        <v>16</v>
      </c>
      <c r="J43" s="2">
        <v>17</v>
      </c>
      <c r="K43" s="2">
        <v>5</v>
      </c>
      <c r="L43" s="2"/>
      <c r="M43" s="2"/>
      <c r="N43" s="2">
        <v>1967</v>
      </c>
      <c r="O43" s="9">
        <v>3.94</v>
      </c>
      <c r="P43" s="2">
        <v>5</v>
      </c>
      <c r="Q43" s="2">
        <v>5</v>
      </c>
      <c r="R43" s="2">
        <v>5</v>
      </c>
      <c r="S43" s="2">
        <v>5</v>
      </c>
      <c r="T43" s="2">
        <v>5</v>
      </c>
      <c r="U43" s="2">
        <v>12</v>
      </c>
      <c r="V43" s="2">
        <v>16</v>
      </c>
      <c r="W43" s="2">
        <v>17</v>
      </c>
      <c r="X43" s="2">
        <v>5</v>
      </c>
      <c r="Y43" s="2"/>
      <c r="Z43" s="2"/>
      <c r="AA43" s="2">
        <v>1967</v>
      </c>
      <c r="AB43" s="9">
        <v>3.82</v>
      </c>
      <c r="AC43">
        <v>5</v>
      </c>
      <c r="AD43">
        <v>5</v>
      </c>
      <c r="AE43">
        <v>5</v>
      </c>
      <c r="AF43">
        <v>5</v>
      </c>
      <c r="AG43">
        <v>5</v>
      </c>
      <c r="AH43">
        <v>13</v>
      </c>
      <c r="AI43">
        <v>16</v>
      </c>
      <c r="AJ43">
        <v>18</v>
      </c>
    </row>
    <row r="44" spans="1:36" ht="15">
      <c r="A44" s="2">
        <v>1969</v>
      </c>
      <c r="B44" s="9">
        <v>3.7</v>
      </c>
      <c r="C44" s="2">
        <v>5</v>
      </c>
      <c r="D44" s="2">
        <v>5</v>
      </c>
      <c r="E44" s="2">
        <v>5</v>
      </c>
      <c r="F44" s="2">
        <v>5</v>
      </c>
      <c r="G44" s="2">
        <v>5</v>
      </c>
      <c r="H44" s="2">
        <v>13</v>
      </c>
      <c r="I44" s="2">
        <v>16</v>
      </c>
      <c r="J44" s="2">
        <v>18</v>
      </c>
      <c r="K44" s="2">
        <v>5</v>
      </c>
      <c r="L44" s="2"/>
      <c r="M44" s="2"/>
      <c r="N44" s="2">
        <v>1968</v>
      </c>
      <c r="O44" s="9">
        <v>3.8</v>
      </c>
      <c r="P44" s="2">
        <v>5</v>
      </c>
      <c r="Q44" s="2">
        <v>5</v>
      </c>
      <c r="R44" s="2">
        <v>5</v>
      </c>
      <c r="S44" s="2">
        <v>5</v>
      </c>
      <c r="T44" s="2">
        <v>5</v>
      </c>
      <c r="U44" s="2">
        <v>13</v>
      </c>
      <c r="V44" s="2">
        <v>16</v>
      </c>
      <c r="W44" s="2">
        <v>18</v>
      </c>
      <c r="X44" s="2">
        <v>5</v>
      </c>
      <c r="Y44" s="2"/>
      <c r="Z44" s="2"/>
      <c r="AA44" s="2">
        <v>1968</v>
      </c>
      <c r="AB44" s="9">
        <v>3.68</v>
      </c>
      <c r="AC44">
        <v>5</v>
      </c>
      <c r="AD44">
        <v>5</v>
      </c>
      <c r="AE44">
        <v>5</v>
      </c>
      <c r="AF44">
        <v>5</v>
      </c>
      <c r="AG44">
        <v>6</v>
      </c>
      <c r="AH44">
        <v>14</v>
      </c>
      <c r="AI44">
        <v>17</v>
      </c>
      <c r="AJ44">
        <v>18</v>
      </c>
    </row>
    <row r="45" spans="1:36" ht="15">
      <c r="A45" s="2">
        <v>1970</v>
      </c>
      <c r="B45" s="9">
        <v>3.48</v>
      </c>
      <c r="C45" s="2">
        <v>5</v>
      </c>
      <c r="D45" s="2">
        <v>5</v>
      </c>
      <c r="E45" s="2">
        <v>5</v>
      </c>
      <c r="F45" s="2">
        <v>5</v>
      </c>
      <c r="G45" s="2">
        <v>6</v>
      </c>
      <c r="H45" s="2">
        <v>14</v>
      </c>
      <c r="I45" s="2">
        <v>17</v>
      </c>
      <c r="J45" s="2">
        <v>18</v>
      </c>
      <c r="K45" s="2">
        <v>5</v>
      </c>
      <c r="L45" s="2"/>
      <c r="M45" s="2"/>
      <c r="N45" s="2">
        <v>1969</v>
      </c>
      <c r="O45" s="9">
        <v>3.64</v>
      </c>
      <c r="P45" s="2">
        <v>5</v>
      </c>
      <c r="Q45" s="2">
        <v>5</v>
      </c>
      <c r="R45" s="2">
        <v>5</v>
      </c>
      <c r="S45" s="2">
        <v>5</v>
      </c>
      <c r="T45" s="2">
        <v>6</v>
      </c>
      <c r="U45" s="2">
        <v>14</v>
      </c>
      <c r="V45" s="2">
        <v>17</v>
      </c>
      <c r="W45" s="2">
        <v>18</v>
      </c>
      <c r="X45" s="2">
        <v>5</v>
      </c>
      <c r="Y45" s="2"/>
      <c r="Z45" s="2"/>
      <c r="AA45" s="2">
        <v>1969</v>
      </c>
      <c r="AB45" s="9">
        <v>3.52</v>
      </c>
      <c r="AC45">
        <v>5</v>
      </c>
      <c r="AD45">
        <v>5</v>
      </c>
      <c r="AE45">
        <v>5</v>
      </c>
      <c r="AF45">
        <v>5</v>
      </c>
      <c r="AG45">
        <v>7</v>
      </c>
      <c r="AH45">
        <v>15</v>
      </c>
      <c r="AI45">
        <v>17</v>
      </c>
      <c r="AJ45">
        <v>18</v>
      </c>
    </row>
    <row r="46" spans="1:36" ht="15">
      <c r="A46" s="2">
        <v>1971</v>
      </c>
      <c r="B46" s="9">
        <v>3.29</v>
      </c>
      <c r="C46" s="2">
        <v>5</v>
      </c>
      <c r="D46" s="2">
        <v>5</v>
      </c>
      <c r="E46" s="2">
        <v>5</v>
      </c>
      <c r="F46" s="2">
        <v>5</v>
      </c>
      <c r="G46" s="2">
        <v>7</v>
      </c>
      <c r="H46" s="2">
        <v>15</v>
      </c>
      <c r="I46" s="2">
        <v>17</v>
      </c>
      <c r="J46" s="2">
        <v>19</v>
      </c>
      <c r="K46" s="2">
        <v>5</v>
      </c>
      <c r="L46" s="2"/>
      <c r="M46" s="2"/>
      <c r="N46" s="2">
        <v>1970</v>
      </c>
      <c r="O46" s="9">
        <v>3.42</v>
      </c>
      <c r="P46" s="2">
        <v>5</v>
      </c>
      <c r="Q46" s="2">
        <v>5</v>
      </c>
      <c r="R46" s="2">
        <v>5</v>
      </c>
      <c r="S46" s="2">
        <v>5</v>
      </c>
      <c r="T46" s="2">
        <v>7</v>
      </c>
      <c r="U46" s="2">
        <v>15</v>
      </c>
      <c r="V46" s="2">
        <v>17</v>
      </c>
      <c r="W46" s="2">
        <v>19</v>
      </c>
      <c r="X46" s="2">
        <v>5</v>
      </c>
      <c r="Y46" s="2"/>
      <c r="Z46" s="2"/>
      <c r="AA46" s="2">
        <v>1970</v>
      </c>
      <c r="AB46" s="9">
        <v>3.31</v>
      </c>
      <c r="AC46">
        <v>5</v>
      </c>
      <c r="AD46">
        <v>5</v>
      </c>
      <c r="AE46">
        <v>5</v>
      </c>
      <c r="AF46">
        <v>6</v>
      </c>
      <c r="AG46">
        <v>8</v>
      </c>
      <c r="AH46">
        <v>16</v>
      </c>
      <c r="AI46">
        <v>18</v>
      </c>
      <c r="AJ46">
        <v>19</v>
      </c>
    </row>
    <row r="47" spans="1:36" ht="15">
      <c r="A47" s="2">
        <v>1972</v>
      </c>
      <c r="B47" s="9">
        <v>3.18</v>
      </c>
      <c r="C47" s="2">
        <v>5</v>
      </c>
      <c r="D47" s="2">
        <v>5</v>
      </c>
      <c r="E47" s="2">
        <v>5</v>
      </c>
      <c r="F47" s="2">
        <v>6</v>
      </c>
      <c r="G47" s="2">
        <v>8</v>
      </c>
      <c r="H47" s="2">
        <v>16</v>
      </c>
      <c r="I47" s="2">
        <v>18</v>
      </c>
      <c r="J47" s="2">
        <v>19</v>
      </c>
      <c r="K47" s="2">
        <v>5</v>
      </c>
      <c r="L47" s="2"/>
      <c r="M47" s="2"/>
      <c r="N47" s="2">
        <v>1971</v>
      </c>
      <c r="O47" s="9">
        <v>3.23</v>
      </c>
      <c r="P47" s="2">
        <v>5</v>
      </c>
      <c r="Q47" s="2">
        <v>5</v>
      </c>
      <c r="R47" s="2">
        <v>5</v>
      </c>
      <c r="S47" s="2">
        <v>6</v>
      </c>
      <c r="T47" s="2">
        <v>8</v>
      </c>
      <c r="U47" s="2">
        <v>16</v>
      </c>
      <c r="V47" s="2">
        <v>18</v>
      </c>
      <c r="W47" s="2">
        <v>19</v>
      </c>
      <c r="X47" s="2">
        <v>5</v>
      </c>
      <c r="Y47" s="2"/>
      <c r="Z47" s="2"/>
      <c r="AA47" s="2">
        <v>1971</v>
      </c>
      <c r="AB47" s="9">
        <v>3.13</v>
      </c>
      <c r="AC47">
        <v>5</v>
      </c>
      <c r="AD47">
        <v>5</v>
      </c>
      <c r="AE47">
        <v>5</v>
      </c>
      <c r="AF47">
        <v>7</v>
      </c>
      <c r="AG47">
        <v>9</v>
      </c>
      <c r="AH47">
        <v>16</v>
      </c>
      <c r="AI47">
        <v>18</v>
      </c>
      <c r="AJ47">
        <v>19</v>
      </c>
    </row>
    <row r="48" spans="1:36" ht="15">
      <c r="A48" s="2">
        <v>1973</v>
      </c>
      <c r="B48" s="9">
        <v>3.07</v>
      </c>
      <c r="C48" s="2">
        <v>5</v>
      </c>
      <c r="D48" s="2">
        <v>5</v>
      </c>
      <c r="E48" s="2">
        <v>5</v>
      </c>
      <c r="F48" s="2">
        <v>7</v>
      </c>
      <c r="G48" s="2">
        <v>9</v>
      </c>
      <c r="H48" s="2">
        <v>16</v>
      </c>
      <c r="I48" s="2">
        <v>18</v>
      </c>
      <c r="J48" s="2">
        <v>20</v>
      </c>
      <c r="K48" s="2">
        <v>5</v>
      </c>
      <c r="L48" s="2"/>
      <c r="M48" s="2"/>
      <c r="N48" s="2">
        <v>1972</v>
      </c>
      <c r="O48" s="9">
        <v>3.12</v>
      </c>
      <c r="P48" s="2">
        <v>5</v>
      </c>
      <c r="Q48" s="2">
        <v>5</v>
      </c>
      <c r="R48" s="2">
        <v>5</v>
      </c>
      <c r="S48" s="2">
        <v>7</v>
      </c>
      <c r="T48" s="2">
        <v>9</v>
      </c>
      <c r="U48" s="2">
        <v>16</v>
      </c>
      <c r="V48" s="2">
        <v>18</v>
      </c>
      <c r="W48" s="2">
        <v>20</v>
      </c>
      <c r="X48" s="2">
        <v>5</v>
      </c>
      <c r="Y48" s="2"/>
      <c r="Z48" s="2"/>
      <c r="AA48" s="2">
        <v>1972</v>
      </c>
      <c r="AB48" s="9">
        <v>3.02</v>
      </c>
      <c r="AC48">
        <v>5</v>
      </c>
      <c r="AD48">
        <v>5</v>
      </c>
      <c r="AE48">
        <v>6</v>
      </c>
      <c r="AF48">
        <v>8</v>
      </c>
      <c r="AG48">
        <v>10</v>
      </c>
      <c r="AH48">
        <v>17</v>
      </c>
      <c r="AI48">
        <v>19</v>
      </c>
      <c r="AJ48">
        <v>20</v>
      </c>
    </row>
    <row r="49" spans="1:36" ht="15">
      <c r="A49" s="2">
        <v>1974</v>
      </c>
      <c r="B49" s="9">
        <v>2.65</v>
      </c>
      <c r="C49" s="2">
        <v>5</v>
      </c>
      <c r="D49" s="2">
        <v>5</v>
      </c>
      <c r="E49" s="2">
        <v>6</v>
      </c>
      <c r="F49" s="2">
        <v>8</v>
      </c>
      <c r="G49" s="2">
        <v>10</v>
      </c>
      <c r="H49" s="2">
        <v>17</v>
      </c>
      <c r="I49" s="2">
        <v>19</v>
      </c>
      <c r="J49" s="2">
        <v>20</v>
      </c>
      <c r="K49" s="2">
        <v>5</v>
      </c>
      <c r="L49" s="2"/>
      <c r="M49" s="2"/>
      <c r="N49" s="2">
        <v>1973</v>
      </c>
      <c r="O49" s="9">
        <v>3.01</v>
      </c>
      <c r="P49" s="2">
        <v>5</v>
      </c>
      <c r="Q49" s="2">
        <v>5</v>
      </c>
      <c r="R49" s="2">
        <v>6</v>
      </c>
      <c r="S49" s="2">
        <v>8</v>
      </c>
      <c r="T49" s="2">
        <v>10</v>
      </c>
      <c r="U49" s="2">
        <v>17</v>
      </c>
      <c r="V49" s="2">
        <v>19</v>
      </c>
      <c r="W49" s="2">
        <v>20</v>
      </c>
      <c r="X49" s="2">
        <v>5</v>
      </c>
      <c r="Y49" s="2"/>
      <c r="Z49" s="2"/>
      <c r="AA49" s="2">
        <v>1973</v>
      </c>
      <c r="AB49" s="9">
        <v>2.92</v>
      </c>
      <c r="AC49">
        <v>5</v>
      </c>
      <c r="AD49">
        <v>5</v>
      </c>
      <c r="AE49">
        <v>7</v>
      </c>
      <c r="AF49">
        <v>9</v>
      </c>
      <c r="AG49">
        <v>11</v>
      </c>
      <c r="AH49">
        <v>17</v>
      </c>
      <c r="AI49">
        <v>19</v>
      </c>
      <c r="AJ49">
        <v>20</v>
      </c>
    </row>
    <row r="50" spans="1:36" ht="15">
      <c r="A50" s="2">
        <v>1975</v>
      </c>
      <c r="B50" s="9">
        <v>2.38</v>
      </c>
      <c r="C50" s="2">
        <v>5</v>
      </c>
      <c r="D50" s="2">
        <v>5</v>
      </c>
      <c r="E50" s="2">
        <v>7</v>
      </c>
      <c r="F50" s="2">
        <v>9</v>
      </c>
      <c r="G50" s="2">
        <v>11</v>
      </c>
      <c r="H50" s="2">
        <v>17</v>
      </c>
      <c r="I50" s="2">
        <v>19</v>
      </c>
      <c r="J50" s="2">
        <v>23</v>
      </c>
      <c r="K50" s="2">
        <v>5</v>
      </c>
      <c r="L50" s="2"/>
      <c r="M50" s="2"/>
      <c r="N50" s="2">
        <v>1974</v>
      </c>
      <c r="O50" s="9">
        <v>2.6</v>
      </c>
      <c r="P50" s="2">
        <v>5</v>
      </c>
      <c r="Q50" s="2">
        <v>5</v>
      </c>
      <c r="R50" s="2">
        <v>7</v>
      </c>
      <c r="S50" s="2">
        <v>9</v>
      </c>
      <c r="T50" s="2">
        <v>11</v>
      </c>
      <c r="U50" s="2">
        <v>17</v>
      </c>
      <c r="V50" s="2">
        <v>19</v>
      </c>
      <c r="W50" s="2">
        <v>23</v>
      </c>
      <c r="X50" s="2">
        <v>5</v>
      </c>
      <c r="Y50" s="2"/>
      <c r="Z50" s="2"/>
      <c r="AA50" s="2">
        <v>1974</v>
      </c>
      <c r="AB50" s="9">
        <v>2.52</v>
      </c>
      <c r="AC50">
        <v>5</v>
      </c>
      <c r="AD50">
        <v>5</v>
      </c>
      <c r="AE50">
        <v>8</v>
      </c>
      <c r="AF50">
        <v>10</v>
      </c>
      <c r="AG50">
        <v>12</v>
      </c>
      <c r="AH50">
        <v>18</v>
      </c>
      <c r="AI50">
        <v>20</v>
      </c>
      <c r="AJ50">
        <v>23</v>
      </c>
    </row>
    <row r="51" spans="1:36" ht="15">
      <c r="A51" s="2">
        <v>1976</v>
      </c>
      <c r="B51" s="9">
        <v>2.24</v>
      </c>
      <c r="C51" s="2">
        <v>5</v>
      </c>
      <c r="D51" s="2">
        <v>5</v>
      </c>
      <c r="E51" s="2">
        <v>8</v>
      </c>
      <c r="F51" s="2">
        <v>10</v>
      </c>
      <c r="G51" s="2">
        <v>12</v>
      </c>
      <c r="H51" s="2">
        <v>18</v>
      </c>
      <c r="I51" s="2">
        <v>20</v>
      </c>
      <c r="J51" s="2">
        <v>26</v>
      </c>
      <c r="K51" s="2">
        <v>5</v>
      </c>
      <c r="L51" s="2"/>
      <c r="M51" s="2"/>
      <c r="N51" s="2">
        <v>1975</v>
      </c>
      <c r="O51" s="9">
        <v>2.33</v>
      </c>
      <c r="P51" s="2">
        <v>5</v>
      </c>
      <c r="Q51" s="2">
        <v>5</v>
      </c>
      <c r="R51" s="2">
        <v>8</v>
      </c>
      <c r="S51" s="2">
        <v>10</v>
      </c>
      <c r="T51" s="2">
        <v>12</v>
      </c>
      <c r="U51" s="2">
        <v>18</v>
      </c>
      <c r="V51" s="2">
        <v>20</v>
      </c>
      <c r="W51" s="2">
        <v>26</v>
      </c>
      <c r="X51" s="2">
        <v>5</v>
      </c>
      <c r="Y51" s="2"/>
      <c r="Z51" s="2"/>
      <c r="AA51" s="2">
        <v>1975</v>
      </c>
      <c r="AB51" s="9">
        <v>2.26</v>
      </c>
      <c r="AC51">
        <v>5</v>
      </c>
      <c r="AD51">
        <v>5</v>
      </c>
      <c r="AE51">
        <v>9</v>
      </c>
      <c r="AF51">
        <v>11</v>
      </c>
      <c r="AG51">
        <v>13</v>
      </c>
      <c r="AH51">
        <v>18</v>
      </c>
      <c r="AI51">
        <v>20</v>
      </c>
      <c r="AJ51">
        <v>26</v>
      </c>
    </row>
    <row r="52" spans="1:36" ht="15">
      <c r="A52" s="2">
        <v>1977</v>
      </c>
      <c r="B52" s="9">
        <v>2.12</v>
      </c>
      <c r="C52" s="2">
        <v>5</v>
      </c>
      <c r="D52" s="2">
        <v>5</v>
      </c>
      <c r="E52" s="2">
        <v>9</v>
      </c>
      <c r="F52" s="2">
        <v>11</v>
      </c>
      <c r="G52" s="2">
        <v>13</v>
      </c>
      <c r="H52" s="2">
        <v>18</v>
      </c>
      <c r="I52" s="2">
        <v>20</v>
      </c>
      <c r="J52" s="2">
        <v>30</v>
      </c>
      <c r="K52" s="2">
        <v>5</v>
      </c>
      <c r="L52" s="2"/>
      <c r="M52" s="2"/>
      <c r="N52" s="2">
        <v>1976</v>
      </c>
      <c r="O52" s="9">
        <v>2.2</v>
      </c>
      <c r="P52" s="2">
        <v>5</v>
      </c>
      <c r="Q52" s="2">
        <v>5</v>
      </c>
      <c r="R52" s="2">
        <v>9</v>
      </c>
      <c r="S52" s="2">
        <v>11</v>
      </c>
      <c r="T52" s="2">
        <v>13</v>
      </c>
      <c r="U52" s="2">
        <v>18</v>
      </c>
      <c r="V52" s="2">
        <v>20</v>
      </c>
      <c r="W52" s="2">
        <v>30</v>
      </c>
      <c r="X52" s="2">
        <v>5</v>
      </c>
      <c r="Y52" s="2"/>
      <c r="Z52" s="2"/>
      <c r="AA52" s="2">
        <v>1976</v>
      </c>
      <c r="AB52" s="9">
        <v>2.13</v>
      </c>
      <c r="AC52">
        <v>5</v>
      </c>
      <c r="AD52">
        <v>5</v>
      </c>
      <c r="AE52">
        <v>10</v>
      </c>
      <c r="AF52">
        <v>12</v>
      </c>
      <c r="AG52">
        <v>14</v>
      </c>
      <c r="AH52">
        <v>19</v>
      </c>
      <c r="AI52">
        <v>22</v>
      </c>
      <c r="AJ52">
        <v>30</v>
      </c>
    </row>
    <row r="53" spans="1:36" ht="15">
      <c r="A53" s="2">
        <v>1978</v>
      </c>
      <c r="B53" s="9">
        <v>1.97</v>
      </c>
      <c r="C53" s="2">
        <v>5</v>
      </c>
      <c r="D53" s="2">
        <v>5</v>
      </c>
      <c r="E53" s="2">
        <v>10</v>
      </c>
      <c r="F53" s="2">
        <v>12</v>
      </c>
      <c r="G53" s="2">
        <v>14</v>
      </c>
      <c r="H53" s="2">
        <v>19</v>
      </c>
      <c r="I53" s="2">
        <v>22</v>
      </c>
      <c r="J53" s="2">
        <v>34</v>
      </c>
      <c r="K53" s="2">
        <v>5</v>
      </c>
      <c r="L53" s="2"/>
      <c r="M53" s="2"/>
      <c r="N53" s="2">
        <v>1977</v>
      </c>
      <c r="O53" s="9">
        <v>2.09</v>
      </c>
      <c r="P53" s="2">
        <v>5</v>
      </c>
      <c r="Q53" s="2">
        <v>5</v>
      </c>
      <c r="R53" s="2">
        <v>10</v>
      </c>
      <c r="S53" s="2">
        <v>12</v>
      </c>
      <c r="T53" s="2">
        <v>14</v>
      </c>
      <c r="U53" s="2">
        <v>19</v>
      </c>
      <c r="V53" s="2">
        <v>22</v>
      </c>
      <c r="W53" s="2">
        <v>34</v>
      </c>
      <c r="X53" s="2">
        <v>5</v>
      </c>
      <c r="Y53" s="2"/>
      <c r="Z53" s="2"/>
      <c r="AA53" s="2">
        <v>1977</v>
      </c>
      <c r="AB53" s="9">
        <v>2.02</v>
      </c>
      <c r="AC53">
        <v>5</v>
      </c>
      <c r="AD53">
        <v>5</v>
      </c>
      <c r="AE53">
        <v>11</v>
      </c>
      <c r="AF53">
        <v>13</v>
      </c>
      <c r="AG53">
        <v>15</v>
      </c>
      <c r="AH53">
        <v>19</v>
      </c>
      <c r="AI53">
        <v>24</v>
      </c>
      <c r="AJ53">
        <v>34</v>
      </c>
    </row>
    <row r="54" spans="1:36" ht="15">
      <c r="A54" s="2">
        <v>1979</v>
      </c>
      <c r="B54" s="9">
        <v>1.81</v>
      </c>
      <c r="C54" s="2">
        <v>5</v>
      </c>
      <c r="D54" s="2">
        <v>5</v>
      </c>
      <c r="E54" s="2">
        <v>11</v>
      </c>
      <c r="F54" s="2">
        <v>13</v>
      </c>
      <c r="G54" s="2">
        <v>15</v>
      </c>
      <c r="H54" s="2">
        <v>19</v>
      </c>
      <c r="I54" s="2">
        <v>24</v>
      </c>
      <c r="J54" s="2">
        <v>39</v>
      </c>
      <c r="K54" s="2">
        <v>5</v>
      </c>
      <c r="L54" s="2"/>
      <c r="M54" s="2"/>
      <c r="N54" s="2">
        <v>1978</v>
      </c>
      <c r="O54" s="9">
        <v>1.94</v>
      </c>
      <c r="P54" s="2">
        <v>5</v>
      </c>
      <c r="Q54" s="2">
        <v>5</v>
      </c>
      <c r="R54" s="2">
        <v>11</v>
      </c>
      <c r="S54" s="2">
        <v>13</v>
      </c>
      <c r="T54" s="2">
        <v>15</v>
      </c>
      <c r="U54" s="2">
        <v>19</v>
      </c>
      <c r="V54" s="2">
        <v>24</v>
      </c>
      <c r="W54" s="2">
        <v>39</v>
      </c>
      <c r="X54" s="2">
        <v>5</v>
      </c>
      <c r="Y54" s="2"/>
      <c r="Z54" s="2"/>
      <c r="AA54" s="2">
        <v>1978</v>
      </c>
      <c r="AB54" s="9">
        <v>1.88</v>
      </c>
      <c r="AC54">
        <v>5</v>
      </c>
      <c r="AD54">
        <v>5</v>
      </c>
      <c r="AE54">
        <v>12</v>
      </c>
      <c r="AF54">
        <v>14</v>
      </c>
      <c r="AG54">
        <v>16</v>
      </c>
      <c r="AH54">
        <v>20</v>
      </c>
      <c r="AI54">
        <v>27</v>
      </c>
      <c r="AJ54">
        <v>39</v>
      </c>
    </row>
    <row r="55" spans="1:36" ht="15">
      <c r="A55" s="2">
        <v>1980</v>
      </c>
      <c r="B55" s="9">
        <v>1.64</v>
      </c>
      <c r="C55" s="2">
        <v>5</v>
      </c>
      <c r="D55" s="2">
        <v>5</v>
      </c>
      <c r="E55" s="2">
        <v>12</v>
      </c>
      <c r="F55" s="2">
        <v>14</v>
      </c>
      <c r="G55" s="2">
        <v>16</v>
      </c>
      <c r="H55" s="2">
        <v>20</v>
      </c>
      <c r="I55" s="2">
        <v>27</v>
      </c>
      <c r="J55" s="2">
        <v>44</v>
      </c>
      <c r="K55" s="2">
        <v>5</v>
      </c>
      <c r="L55" s="2"/>
      <c r="M55" s="2"/>
      <c r="N55" s="2">
        <v>1979</v>
      </c>
      <c r="O55" s="9">
        <v>1.77</v>
      </c>
      <c r="P55" s="2">
        <v>5</v>
      </c>
      <c r="Q55" s="2">
        <v>5</v>
      </c>
      <c r="R55" s="2">
        <v>12</v>
      </c>
      <c r="S55" s="2">
        <v>14</v>
      </c>
      <c r="T55" s="2">
        <v>16</v>
      </c>
      <c r="U55" s="2">
        <v>20</v>
      </c>
      <c r="V55" s="2">
        <v>27</v>
      </c>
      <c r="W55" s="2">
        <v>44</v>
      </c>
      <c r="X55" s="2">
        <v>5</v>
      </c>
      <c r="Y55" s="2"/>
      <c r="Z55" s="2"/>
      <c r="AA55" s="2">
        <v>1979</v>
      </c>
      <c r="AB55" s="9">
        <v>1.72</v>
      </c>
      <c r="AC55">
        <v>5</v>
      </c>
      <c r="AD55">
        <v>5</v>
      </c>
      <c r="AE55">
        <v>13</v>
      </c>
      <c r="AF55">
        <v>15</v>
      </c>
      <c r="AG55">
        <v>17</v>
      </c>
      <c r="AH55">
        <v>20</v>
      </c>
      <c r="AI55">
        <v>31</v>
      </c>
      <c r="AJ55">
        <v>44</v>
      </c>
    </row>
    <row r="56" spans="1:36" ht="15">
      <c r="A56" s="2">
        <v>1981</v>
      </c>
      <c r="B56" s="9">
        <v>1.49</v>
      </c>
      <c r="C56" s="2">
        <v>5</v>
      </c>
      <c r="D56" s="2">
        <v>5</v>
      </c>
      <c r="E56" s="2">
        <v>13</v>
      </c>
      <c r="F56" s="2">
        <v>15</v>
      </c>
      <c r="G56" s="2">
        <v>17</v>
      </c>
      <c r="H56" s="2">
        <v>20</v>
      </c>
      <c r="I56" s="2">
        <v>31</v>
      </c>
      <c r="J56" s="2">
        <v>48</v>
      </c>
      <c r="K56" s="2">
        <v>5</v>
      </c>
      <c r="L56" s="2"/>
      <c r="M56" s="2"/>
      <c r="N56" s="2">
        <v>1980</v>
      </c>
      <c r="O56" s="9">
        <v>1.61</v>
      </c>
      <c r="P56" s="2">
        <v>5</v>
      </c>
      <c r="Q56" s="2">
        <v>5</v>
      </c>
      <c r="R56" s="2">
        <v>13</v>
      </c>
      <c r="S56" s="2">
        <v>15</v>
      </c>
      <c r="T56" s="2">
        <v>17</v>
      </c>
      <c r="U56" s="2">
        <v>20</v>
      </c>
      <c r="V56" s="2">
        <v>31</v>
      </c>
      <c r="W56" s="2">
        <v>48</v>
      </c>
      <c r="X56" s="2">
        <v>5</v>
      </c>
      <c r="Y56" s="2"/>
      <c r="Z56" s="2"/>
      <c r="AA56" s="2">
        <v>1980</v>
      </c>
      <c r="AB56" s="9">
        <v>1.56</v>
      </c>
      <c r="AC56">
        <v>5</v>
      </c>
      <c r="AD56">
        <v>6</v>
      </c>
      <c r="AE56">
        <v>14</v>
      </c>
      <c r="AF56">
        <v>16</v>
      </c>
      <c r="AG56">
        <v>18</v>
      </c>
      <c r="AH56">
        <v>21</v>
      </c>
      <c r="AI56">
        <v>35</v>
      </c>
      <c r="AJ56">
        <v>48</v>
      </c>
    </row>
    <row r="57" spans="1:36" ht="15">
      <c r="A57" s="2">
        <v>1982</v>
      </c>
      <c r="B57" s="9">
        <v>1.42</v>
      </c>
      <c r="C57" s="2">
        <v>5</v>
      </c>
      <c r="D57" s="2">
        <v>6</v>
      </c>
      <c r="E57" s="2">
        <v>14</v>
      </c>
      <c r="F57" s="2">
        <v>16</v>
      </c>
      <c r="G57" s="2">
        <v>18</v>
      </c>
      <c r="H57" s="2">
        <v>21</v>
      </c>
      <c r="I57" s="2">
        <v>35</v>
      </c>
      <c r="J57" s="2">
        <v>52</v>
      </c>
      <c r="K57" s="2">
        <v>5</v>
      </c>
      <c r="L57" s="2"/>
      <c r="M57" s="2"/>
      <c r="N57" s="2">
        <v>1981</v>
      </c>
      <c r="O57" s="9">
        <v>1.46</v>
      </c>
      <c r="P57" s="2">
        <v>5</v>
      </c>
      <c r="Q57" s="2">
        <v>6</v>
      </c>
      <c r="R57" s="2">
        <v>14</v>
      </c>
      <c r="S57" s="2">
        <v>16</v>
      </c>
      <c r="T57" s="2">
        <v>18</v>
      </c>
      <c r="U57" s="2">
        <v>21</v>
      </c>
      <c r="V57" s="2">
        <v>35</v>
      </c>
      <c r="W57" s="2">
        <v>52</v>
      </c>
      <c r="X57" s="2">
        <v>5</v>
      </c>
      <c r="Y57" s="2"/>
      <c r="Z57" s="2"/>
      <c r="AA57" s="2">
        <v>1981</v>
      </c>
      <c r="AB57" s="9">
        <v>1.42</v>
      </c>
      <c r="AC57">
        <v>5</v>
      </c>
      <c r="AD57">
        <v>7</v>
      </c>
      <c r="AE57">
        <v>15</v>
      </c>
      <c r="AF57">
        <v>17</v>
      </c>
      <c r="AG57">
        <v>19</v>
      </c>
      <c r="AH57">
        <v>23</v>
      </c>
      <c r="AI57">
        <v>40</v>
      </c>
      <c r="AJ57">
        <v>52</v>
      </c>
    </row>
    <row r="58" spans="1:36" ht="15">
      <c r="A58" s="2">
        <v>1983</v>
      </c>
      <c r="B58" s="9">
        <v>1.4</v>
      </c>
      <c r="C58" s="2">
        <v>5</v>
      </c>
      <c r="D58" s="2">
        <v>7</v>
      </c>
      <c r="E58" s="2">
        <v>15</v>
      </c>
      <c r="F58" s="2">
        <v>17</v>
      </c>
      <c r="G58" s="2">
        <v>19</v>
      </c>
      <c r="H58" s="2">
        <v>23</v>
      </c>
      <c r="I58" s="2">
        <v>40</v>
      </c>
      <c r="J58" s="2">
        <v>56</v>
      </c>
      <c r="K58" s="2">
        <v>5</v>
      </c>
      <c r="L58" s="2"/>
      <c r="M58" s="2"/>
      <c r="N58" s="2">
        <v>1982</v>
      </c>
      <c r="O58" s="9">
        <v>1.4</v>
      </c>
      <c r="P58" s="2">
        <v>5</v>
      </c>
      <c r="Q58" s="2">
        <v>7</v>
      </c>
      <c r="R58" s="2">
        <v>15</v>
      </c>
      <c r="S58" s="2">
        <v>17</v>
      </c>
      <c r="T58" s="2">
        <v>19</v>
      </c>
      <c r="U58" s="2">
        <v>23</v>
      </c>
      <c r="V58" s="2">
        <v>40</v>
      </c>
      <c r="W58" s="2">
        <v>56</v>
      </c>
      <c r="X58" s="2">
        <v>5</v>
      </c>
      <c r="Y58" s="2"/>
      <c r="Z58" s="2"/>
      <c r="AA58" s="2">
        <v>1982</v>
      </c>
      <c r="AB58" s="9">
        <v>1.35</v>
      </c>
      <c r="AC58">
        <v>6</v>
      </c>
      <c r="AD58">
        <v>8</v>
      </c>
      <c r="AE58">
        <v>16</v>
      </c>
      <c r="AF58">
        <v>18</v>
      </c>
      <c r="AG58">
        <v>20</v>
      </c>
      <c r="AH58">
        <v>26</v>
      </c>
      <c r="AI58">
        <v>45</v>
      </c>
      <c r="AJ58">
        <v>56</v>
      </c>
    </row>
    <row r="59" spans="1:36" ht="15">
      <c r="A59" s="2">
        <v>1984</v>
      </c>
      <c r="B59" s="9">
        <v>1.36</v>
      </c>
      <c r="C59" s="2">
        <v>6</v>
      </c>
      <c r="D59" s="2">
        <v>8</v>
      </c>
      <c r="E59" s="2">
        <v>16</v>
      </c>
      <c r="F59" s="2">
        <v>18</v>
      </c>
      <c r="G59" s="2">
        <v>20</v>
      </c>
      <c r="H59" s="2">
        <v>26</v>
      </c>
      <c r="I59" s="2">
        <v>45</v>
      </c>
      <c r="J59" s="2">
        <v>60</v>
      </c>
      <c r="K59" s="2">
        <v>5</v>
      </c>
      <c r="L59" s="2"/>
      <c r="M59" s="2"/>
      <c r="N59" s="2">
        <v>1983</v>
      </c>
      <c r="O59" s="9">
        <v>1.37</v>
      </c>
      <c r="P59" s="2">
        <v>6</v>
      </c>
      <c r="Q59" s="2">
        <v>8</v>
      </c>
      <c r="R59" s="2">
        <v>16</v>
      </c>
      <c r="S59" s="2">
        <v>18</v>
      </c>
      <c r="T59" s="2">
        <v>20</v>
      </c>
      <c r="U59" s="2">
        <v>26</v>
      </c>
      <c r="V59" s="2">
        <v>45</v>
      </c>
      <c r="W59" s="2">
        <v>60</v>
      </c>
      <c r="X59" s="2">
        <v>5</v>
      </c>
      <c r="Y59" s="2"/>
      <c r="Z59" s="2"/>
      <c r="AA59" s="2">
        <v>1983</v>
      </c>
      <c r="AB59" s="9">
        <v>1.33</v>
      </c>
      <c r="AC59">
        <v>7</v>
      </c>
      <c r="AD59">
        <v>9</v>
      </c>
      <c r="AE59">
        <v>17</v>
      </c>
      <c r="AF59">
        <v>19</v>
      </c>
      <c r="AG59">
        <v>22</v>
      </c>
      <c r="AH59">
        <v>31</v>
      </c>
      <c r="AI59">
        <v>50</v>
      </c>
      <c r="AJ59">
        <v>60</v>
      </c>
    </row>
    <row r="60" spans="1:36" ht="15">
      <c r="A60" s="2">
        <v>1985</v>
      </c>
      <c r="B60" s="9">
        <v>1.32</v>
      </c>
      <c r="C60" s="2">
        <v>7</v>
      </c>
      <c r="D60" s="2">
        <v>9</v>
      </c>
      <c r="E60" s="2">
        <v>17</v>
      </c>
      <c r="F60" s="2">
        <v>19</v>
      </c>
      <c r="G60" s="2">
        <v>22</v>
      </c>
      <c r="H60" s="2">
        <v>31</v>
      </c>
      <c r="I60" s="2">
        <v>50</v>
      </c>
      <c r="J60" s="2">
        <v>64</v>
      </c>
      <c r="K60" s="2">
        <v>5</v>
      </c>
      <c r="L60" s="2"/>
      <c r="M60" s="2"/>
      <c r="N60" s="2">
        <v>1984</v>
      </c>
      <c r="O60" s="9">
        <v>1.34</v>
      </c>
      <c r="P60" s="2">
        <v>7</v>
      </c>
      <c r="Q60" s="2">
        <v>9</v>
      </c>
      <c r="R60" s="2">
        <v>17</v>
      </c>
      <c r="S60" s="2">
        <v>19</v>
      </c>
      <c r="T60" s="2">
        <v>22</v>
      </c>
      <c r="U60" s="2">
        <v>31</v>
      </c>
      <c r="V60" s="2">
        <v>50</v>
      </c>
      <c r="W60" s="2">
        <v>64</v>
      </c>
      <c r="X60" s="2">
        <v>5</v>
      </c>
      <c r="Y60" s="2"/>
      <c r="Z60" s="2"/>
      <c r="AA60" s="2">
        <v>1984</v>
      </c>
      <c r="AB60" s="9">
        <v>1.29</v>
      </c>
      <c r="AC60">
        <v>8</v>
      </c>
      <c r="AD60">
        <v>10</v>
      </c>
      <c r="AE60">
        <v>18</v>
      </c>
      <c r="AF60">
        <v>20</v>
      </c>
      <c r="AG60">
        <v>24</v>
      </c>
      <c r="AH60">
        <v>37</v>
      </c>
      <c r="AI60">
        <v>55</v>
      </c>
      <c r="AJ60">
        <v>64</v>
      </c>
    </row>
    <row r="61" spans="1:36" ht="15">
      <c r="A61" s="2">
        <v>1986</v>
      </c>
      <c r="B61" s="9">
        <v>1.33</v>
      </c>
      <c r="C61" s="2">
        <v>8</v>
      </c>
      <c r="D61" s="2">
        <v>10</v>
      </c>
      <c r="E61" s="2">
        <v>18</v>
      </c>
      <c r="F61" s="2">
        <v>20</v>
      </c>
      <c r="G61" s="2">
        <v>24</v>
      </c>
      <c r="H61" s="2">
        <v>37</v>
      </c>
      <c r="I61" s="2">
        <v>55</v>
      </c>
      <c r="J61" s="2">
        <v>68</v>
      </c>
      <c r="K61" s="2">
        <v>5</v>
      </c>
      <c r="L61" s="2"/>
      <c r="M61" s="2"/>
      <c r="N61" s="2">
        <v>1985</v>
      </c>
      <c r="O61" s="9">
        <v>1.3</v>
      </c>
      <c r="P61" s="2">
        <v>8</v>
      </c>
      <c r="Q61" s="2">
        <v>10</v>
      </c>
      <c r="R61" s="2">
        <v>18</v>
      </c>
      <c r="S61" s="2">
        <v>20</v>
      </c>
      <c r="T61" s="2">
        <v>24</v>
      </c>
      <c r="U61" s="2">
        <v>37</v>
      </c>
      <c r="V61" s="2">
        <v>55</v>
      </c>
      <c r="W61" s="2">
        <v>68</v>
      </c>
      <c r="X61" s="2">
        <v>5</v>
      </c>
      <c r="Y61" s="2"/>
      <c r="Z61" s="2"/>
      <c r="AA61" s="2">
        <v>1985</v>
      </c>
      <c r="AB61" s="9">
        <v>1.27</v>
      </c>
      <c r="AC61">
        <v>9</v>
      </c>
      <c r="AD61">
        <v>12</v>
      </c>
      <c r="AE61">
        <v>19</v>
      </c>
      <c r="AF61">
        <v>21</v>
      </c>
      <c r="AG61">
        <v>29</v>
      </c>
      <c r="AH61">
        <v>43</v>
      </c>
      <c r="AI61">
        <v>60</v>
      </c>
      <c r="AJ61">
        <v>68</v>
      </c>
    </row>
    <row r="62" spans="1:36" ht="15">
      <c r="A62" s="2">
        <v>1987</v>
      </c>
      <c r="B62" s="9">
        <v>1.31</v>
      </c>
      <c r="C62" s="2">
        <v>9</v>
      </c>
      <c r="D62" s="2">
        <v>12</v>
      </c>
      <c r="E62" s="2">
        <v>19</v>
      </c>
      <c r="F62" s="2">
        <v>21</v>
      </c>
      <c r="G62" s="2">
        <v>29</v>
      </c>
      <c r="H62" s="2">
        <v>43</v>
      </c>
      <c r="I62" s="2">
        <v>60</v>
      </c>
      <c r="J62" s="2">
        <v>71</v>
      </c>
      <c r="K62" s="2">
        <v>5</v>
      </c>
      <c r="L62" s="2"/>
      <c r="M62" s="2"/>
      <c r="N62" s="2">
        <v>1986</v>
      </c>
      <c r="O62" s="9">
        <v>1.3</v>
      </c>
      <c r="P62" s="2">
        <v>9</v>
      </c>
      <c r="Q62" s="2">
        <v>12</v>
      </c>
      <c r="R62" s="2">
        <v>19</v>
      </c>
      <c r="S62" s="2">
        <v>21</v>
      </c>
      <c r="T62" s="2">
        <v>29</v>
      </c>
      <c r="U62" s="2">
        <v>43</v>
      </c>
      <c r="V62" s="2">
        <v>60</v>
      </c>
      <c r="W62" s="2">
        <v>71</v>
      </c>
      <c r="X62" s="2">
        <v>5</v>
      </c>
      <c r="Y62" s="2"/>
      <c r="Z62" s="2"/>
      <c r="AA62" s="2">
        <v>1986</v>
      </c>
      <c r="AB62" s="9">
        <v>1.26</v>
      </c>
      <c r="AC62">
        <v>10</v>
      </c>
      <c r="AD62">
        <v>14</v>
      </c>
      <c r="AE62">
        <v>20</v>
      </c>
      <c r="AF62">
        <v>24</v>
      </c>
      <c r="AG62">
        <v>36</v>
      </c>
      <c r="AH62">
        <v>49</v>
      </c>
      <c r="AI62">
        <v>65</v>
      </c>
      <c r="AJ62">
        <v>71</v>
      </c>
    </row>
    <row r="63" spans="1:36" ht="15">
      <c r="A63" s="2">
        <v>1988</v>
      </c>
      <c r="B63" s="9">
        <v>1.25</v>
      </c>
      <c r="C63" s="2">
        <v>10</v>
      </c>
      <c r="D63" s="2">
        <v>14</v>
      </c>
      <c r="E63" s="2">
        <v>20</v>
      </c>
      <c r="F63" s="2">
        <v>24</v>
      </c>
      <c r="G63" s="2">
        <v>36</v>
      </c>
      <c r="H63" s="2">
        <v>49</v>
      </c>
      <c r="I63" s="2">
        <v>65</v>
      </c>
      <c r="J63" s="2">
        <v>75</v>
      </c>
      <c r="K63" s="2">
        <v>5</v>
      </c>
      <c r="L63" s="2"/>
      <c r="M63" s="2"/>
      <c r="N63" s="2">
        <v>1987</v>
      </c>
      <c r="O63" s="9">
        <v>1.29</v>
      </c>
      <c r="P63" s="2">
        <v>10</v>
      </c>
      <c r="Q63" s="2">
        <v>14</v>
      </c>
      <c r="R63" s="2">
        <v>20</v>
      </c>
      <c r="S63" s="2">
        <v>24</v>
      </c>
      <c r="T63" s="2">
        <v>36</v>
      </c>
      <c r="U63" s="2">
        <v>49</v>
      </c>
      <c r="V63" s="2">
        <v>65</v>
      </c>
      <c r="W63" s="2">
        <v>75</v>
      </c>
      <c r="X63" s="2">
        <v>5</v>
      </c>
      <c r="Y63" s="2"/>
      <c r="Z63" s="2"/>
      <c r="AA63" s="2">
        <v>1987</v>
      </c>
      <c r="AB63" s="9">
        <v>1.24</v>
      </c>
      <c r="AC63">
        <v>12</v>
      </c>
      <c r="AD63">
        <v>16</v>
      </c>
      <c r="AE63">
        <v>22</v>
      </c>
      <c r="AF63">
        <v>30</v>
      </c>
      <c r="AG63">
        <v>43</v>
      </c>
      <c r="AH63">
        <v>55</v>
      </c>
      <c r="AI63">
        <v>70</v>
      </c>
      <c r="AJ63">
        <v>75</v>
      </c>
    </row>
    <row r="64" spans="1:36" ht="15">
      <c r="A64" s="2">
        <v>1989</v>
      </c>
      <c r="B64" s="9">
        <v>1.19</v>
      </c>
      <c r="C64" s="2">
        <v>12</v>
      </c>
      <c r="D64" s="2">
        <v>16</v>
      </c>
      <c r="E64" s="2">
        <v>22</v>
      </c>
      <c r="F64" s="2">
        <v>30</v>
      </c>
      <c r="G64" s="2">
        <v>43</v>
      </c>
      <c r="H64" s="2">
        <v>55</v>
      </c>
      <c r="I64" s="2">
        <v>70</v>
      </c>
      <c r="J64" s="2">
        <v>78</v>
      </c>
      <c r="K64" s="2">
        <v>5</v>
      </c>
      <c r="L64" s="2"/>
      <c r="M64" s="2"/>
      <c r="N64" s="2">
        <v>1988</v>
      </c>
      <c r="O64" s="9">
        <v>1.23</v>
      </c>
      <c r="P64" s="2">
        <v>12</v>
      </c>
      <c r="Q64" s="2">
        <v>16</v>
      </c>
      <c r="R64" s="2">
        <v>22</v>
      </c>
      <c r="S64" s="2">
        <v>30</v>
      </c>
      <c r="T64" s="2">
        <v>43</v>
      </c>
      <c r="U64" s="2">
        <v>55</v>
      </c>
      <c r="V64" s="2">
        <v>70</v>
      </c>
      <c r="W64" s="2">
        <v>78</v>
      </c>
      <c r="X64" s="2">
        <v>5</v>
      </c>
      <c r="Y64" s="2"/>
      <c r="Z64" s="2"/>
      <c r="AA64" s="2">
        <v>1988</v>
      </c>
      <c r="AB64" s="9">
        <v>1.19</v>
      </c>
      <c r="AC64">
        <v>14</v>
      </c>
      <c r="AD64">
        <v>18</v>
      </c>
      <c r="AE64">
        <v>26</v>
      </c>
      <c r="AF64">
        <v>39</v>
      </c>
      <c r="AG64">
        <v>50</v>
      </c>
      <c r="AH64">
        <v>62</v>
      </c>
      <c r="AI64">
        <v>74</v>
      </c>
      <c r="AJ64">
        <v>78</v>
      </c>
    </row>
    <row r="65" spans="1:36" ht="15">
      <c r="A65" s="2">
        <v>1990</v>
      </c>
      <c r="B65" s="9">
        <v>1.16</v>
      </c>
      <c r="C65" s="2">
        <v>14</v>
      </c>
      <c r="D65" s="2">
        <v>18</v>
      </c>
      <c r="E65" s="2">
        <v>26</v>
      </c>
      <c r="F65" s="2">
        <v>39</v>
      </c>
      <c r="G65" s="2">
        <v>50</v>
      </c>
      <c r="H65" s="2">
        <v>62</v>
      </c>
      <c r="I65" s="2">
        <v>74</v>
      </c>
      <c r="J65" s="2">
        <v>81</v>
      </c>
      <c r="K65" s="2">
        <v>5</v>
      </c>
      <c r="L65" s="2"/>
      <c r="M65" s="2"/>
      <c r="N65" s="2">
        <v>1989</v>
      </c>
      <c r="O65" s="9">
        <v>1.17</v>
      </c>
      <c r="P65" s="2">
        <v>14</v>
      </c>
      <c r="Q65" s="2">
        <v>18</v>
      </c>
      <c r="R65" s="2">
        <v>26</v>
      </c>
      <c r="S65" s="2">
        <v>39</v>
      </c>
      <c r="T65" s="2">
        <v>50</v>
      </c>
      <c r="U65" s="2">
        <v>62</v>
      </c>
      <c r="V65" s="2">
        <v>74</v>
      </c>
      <c r="W65" s="2">
        <v>81</v>
      </c>
      <c r="X65" s="2">
        <v>5</v>
      </c>
      <c r="Y65" s="2"/>
      <c r="Z65" s="2"/>
      <c r="AA65" s="2">
        <v>1989</v>
      </c>
      <c r="AB65" s="9">
        <v>1.13</v>
      </c>
      <c r="AC65">
        <v>16</v>
      </c>
      <c r="AD65">
        <v>20</v>
      </c>
      <c r="AE65">
        <v>33</v>
      </c>
      <c r="AF65">
        <v>49</v>
      </c>
      <c r="AG65">
        <v>58</v>
      </c>
      <c r="AH65">
        <v>68</v>
      </c>
      <c r="AI65">
        <v>78</v>
      </c>
      <c r="AJ65">
        <v>81</v>
      </c>
    </row>
    <row r="66" spans="1:36" ht="15">
      <c r="A66" s="2">
        <v>1991</v>
      </c>
      <c r="B66" s="9">
        <v>1.14</v>
      </c>
      <c r="C66" s="2">
        <v>16</v>
      </c>
      <c r="D66" s="2">
        <v>20</v>
      </c>
      <c r="E66" s="2">
        <v>33</v>
      </c>
      <c r="F66" s="2">
        <v>49</v>
      </c>
      <c r="G66" s="2">
        <v>58</v>
      </c>
      <c r="H66" s="2">
        <v>68</v>
      </c>
      <c r="I66" s="2">
        <v>78</v>
      </c>
      <c r="J66" s="2">
        <v>84</v>
      </c>
      <c r="K66" s="2">
        <v>5</v>
      </c>
      <c r="L66" s="2"/>
      <c r="M66" s="2"/>
      <c r="N66" s="2">
        <v>1990</v>
      </c>
      <c r="O66" s="9">
        <v>1.14</v>
      </c>
      <c r="P66" s="2">
        <v>16</v>
      </c>
      <c r="Q66" s="2">
        <v>20</v>
      </c>
      <c r="R66" s="2">
        <v>33</v>
      </c>
      <c r="S66" s="2">
        <v>49</v>
      </c>
      <c r="T66" s="2">
        <v>58</v>
      </c>
      <c r="U66" s="2">
        <v>68</v>
      </c>
      <c r="V66" s="2">
        <v>78</v>
      </c>
      <c r="W66" s="2">
        <v>84</v>
      </c>
      <c r="X66" s="2">
        <v>5</v>
      </c>
      <c r="Y66" s="2"/>
      <c r="Z66" s="2"/>
      <c r="AA66" s="2">
        <v>1990</v>
      </c>
      <c r="AB66" s="9">
        <v>1.1</v>
      </c>
      <c r="AC66">
        <v>18</v>
      </c>
      <c r="AD66">
        <v>23</v>
      </c>
      <c r="AE66">
        <v>43</v>
      </c>
      <c r="AF66">
        <v>58</v>
      </c>
      <c r="AG66">
        <v>66</v>
      </c>
      <c r="AH66">
        <v>73</v>
      </c>
      <c r="AI66">
        <v>82</v>
      </c>
      <c r="AJ66">
        <v>84</v>
      </c>
    </row>
    <row r="67" spans="1:36" ht="15">
      <c r="A67">
        <v>1992</v>
      </c>
      <c r="B67">
        <v>1.12</v>
      </c>
      <c r="C67">
        <v>18</v>
      </c>
      <c r="D67">
        <v>23</v>
      </c>
      <c r="E67">
        <v>43</v>
      </c>
      <c r="F67">
        <v>58</v>
      </c>
      <c r="G67">
        <v>66</v>
      </c>
      <c r="H67">
        <v>73</v>
      </c>
      <c r="I67">
        <v>82</v>
      </c>
      <c r="J67">
        <v>87</v>
      </c>
      <c r="K67">
        <v>5</v>
      </c>
      <c r="N67">
        <v>1991</v>
      </c>
      <c r="O67">
        <v>1.12</v>
      </c>
      <c r="P67">
        <v>18</v>
      </c>
      <c r="Q67">
        <v>23</v>
      </c>
      <c r="R67">
        <v>43</v>
      </c>
      <c r="S67">
        <v>58</v>
      </c>
      <c r="T67">
        <v>66</v>
      </c>
      <c r="U67">
        <v>73</v>
      </c>
      <c r="V67">
        <v>82</v>
      </c>
      <c r="W67">
        <v>87</v>
      </c>
      <c r="X67">
        <v>5</v>
      </c>
      <c r="AA67">
        <v>1991</v>
      </c>
      <c r="AB67">
        <v>1.08</v>
      </c>
      <c r="AC67">
        <v>20</v>
      </c>
      <c r="AD67">
        <v>34</v>
      </c>
      <c r="AE67">
        <v>54</v>
      </c>
      <c r="AF67">
        <v>67</v>
      </c>
      <c r="AG67">
        <v>73</v>
      </c>
      <c r="AH67">
        <v>79</v>
      </c>
      <c r="AI67">
        <v>86</v>
      </c>
      <c r="AJ67">
        <v>87</v>
      </c>
    </row>
    <row r="68" spans="1:36" ht="15">
      <c r="A68" s="2">
        <v>1993</v>
      </c>
      <c r="B68" s="9">
        <v>1.1</v>
      </c>
      <c r="C68" s="2">
        <v>20</v>
      </c>
      <c r="D68" s="2">
        <v>34</v>
      </c>
      <c r="E68" s="2">
        <v>54</v>
      </c>
      <c r="F68" s="2">
        <v>67</v>
      </c>
      <c r="G68" s="2">
        <v>73</v>
      </c>
      <c r="H68" s="2">
        <v>79</v>
      </c>
      <c r="I68" s="2">
        <v>86</v>
      </c>
      <c r="J68" s="2">
        <v>90</v>
      </c>
      <c r="K68" s="2">
        <v>10</v>
      </c>
      <c r="L68" s="2"/>
      <c r="M68" s="2"/>
      <c r="N68" s="2">
        <v>1992</v>
      </c>
      <c r="O68" s="9">
        <v>1.1</v>
      </c>
      <c r="P68">
        <v>20</v>
      </c>
      <c r="Q68">
        <v>34</v>
      </c>
      <c r="R68">
        <v>54</v>
      </c>
      <c r="S68">
        <v>67</v>
      </c>
      <c r="T68">
        <v>73</v>
      </c>
      <c r="U68">
        <v>79</v>
      </c>
      <c r="V68">
        <v>86</v>
      </c>
      <c r="W68">
        <v>90</v>
      </c>
      <c r="X68">
        <v>10</v>
      </c>
      <c r="AA68">
        <v>1992</v>
      </c>
      <c r="AB68">
        <v>1.07</v>
      </c>
      <c r="AC68">
        <v>30</v>
      </c>
      <c r="AD68">
        <v>52</v>
      </c>
      <c r="AE68">
        <v>67</v>
      </c>
      <c r="AF68">
        <v>76</v>
      </c>
      <c r="AG68">
        <v>80</v>
      </c>
      <c r="AH68">
        <v>85</v>
      </c>
      <c r="AI68">
        <v>90</v>
      </c>
      <c r="AJ68">
        <v>90</v>
      </c>
    </row>
    <row r="69" spans="1:36" ht="15">
      <c r="A69" s="2">
        <v>1994</v>
      </c>
      <c r="B69" s="9">
        <v>1.07</v>
      </c>
      <c r="C69" s="2">
        <v>30</v>
      </c>
      <c r="D69" s="2">
        <v>52</v>
      </c>
      <c r="E69" s="2">
        <v>67</v>
      </c>
      <c r="F69" s="2">
        <v>76</v>
      </c>
      <c r="G69" s="2">
        <v>80</v>
      </c>
      <c r="H69" s="2">
        <v>85</v>
      </c>
      <c r="I69" s="2">
        <v>90</v>
      </c>
      <c r="J69" s="2">
        <v>93</v>
      </c>
      <c r="K69" s="2">
        <v>15</v>
      </c>
      <c r="L69" s="2"/>
      <c r="M69" s="2"/>
      <c r="N69" s="2">
        <v>1993</v>
      </c>
      <c r="O69" s="9">
        <v>1.08</v>
      </c>
      <c r="P69" s="2">
        <v>30</v>
      </c>
      <c r="Q69" s="2">
        <v>52</v>
      </c>
      <c r="R69" s="2">
        <v>67</v>
      </c>
      <c r="S69" s="2">
        <v>76</v>
      </c>
      <c r="T69" s="2">
        <v>80</v>
      </c>
      <c r="U69" s="2">
        <v>85</v>
      </c>
      <c r="V69" s="2">
        <v>90</v>
      </c>
      <c r="W69" s="2">
        <v>93</v>
      </c>
      <c r="X69" s="2">
        <v>15</v>
      </c>
      <c r="Y69" s="2"/>
      <c r="Z69" s="2"/>
      <c r="AA69" s="2">
        <v>1993</v>
      </c>
      <c r="AB69" s="9">
        <v>1.05</v>
      </c>
      <c r="AC69">
        <v>44</v>
      </c>
      <c r="AD69">
        <v>69</v>
      </c>
      <c r="AE69">
        <v>79</v>
      </c>
      <c r="AF69">
        <v>84</v>
      </c>
      <c r="AG69">
        <v>87</v>
      </c>
      <c r="AH69">
        <v>90</v>
      </c>
      <c r="AI69">
        <v>93</v>
      </c>
      <c r="AJ69">
        <v>93</v>
      </c>
    </row>
    <row r="70" spans="1:36" ht="15">
      <c r="A70" s="2">
        <v>1995</v>
      </c>
      <c r="B70" s="9">
        <v>1.03</v>
      </c>
      <c r="C70" s="2">
        <v>44</v>
      </c>
      <c r="D70" s="2">
        <v>69</v>
      </c>
      <c r="E70" s="2">
        <v>79</v>
      </c>
      <c r="F70" s="2">
        <v>84</v>
      </c>
      <c r="G70" s="2">
        <v>87</v>
      </c>
      <c r="H70" s="2">
        <v>90</v>
      </c>
      <c r="I70" s="2">
        <v>93</v>
      </c>
      <c r="J70" s="2">
        <v>95</v>
      </c>
      <c r="K70" s="2">
        <v>20</v>
      </c>
      <c r="L70" s="2"/>
      <c r="M70" s="2"/>
      <c r="N70" s="2">
        <v>1994</v>
      </c>
      <c r="O70" s="9">
        <v>1.05</v>
      </c>
      <c r="P70" s="2">
        <v>44</v>
      </c>
      <c r="Q70" s="2">
        <v>69</v>
      </c>
      <c r="R70" s="2">
        <v>79</v>
      </c>
      <c r="S70" s="2">
        <v>84</v>
      </c>
      <c r="T70" s="2">
        <v>87</v>
      </c>
      <c r="U70" s="2">
        <v>90</v>
      </c>
      <c r="V70" s="2">
        <v>93</v>
      </c>
      <c r="W70" s="2">
        <v>95</v>
      </c>
      <c r="X70" s="2">
        <v>20</v>
      </c>
      <c r="Y70" s="2"/>
      <c r="Z70" s="2"/>
      <c r="AA70" s="2">
        <v>1994</v>
      </c>
      <c r="AB70" s="9">
        <v>1.02</v>
      </c>
      <c r="AC70">
        <v>67</v>
      </c>
      <c r="AD70">
        <v>85</v>
      </c>
      <c r="AE70">
        <v>90</v>
      </c>
      <c r="AF70">
        <v>92</v>
      </c>
      <c r="AG70">
        <v>94</v>
      </c>
      <c r="AH70">
        <v>95</v>
      </c>
      <c r="AI70">
        <v>97</v>
      </c>
      <c r="AJ70">
        <v>95</v>
      </c>
    </row>
    <row r="71" spans="1:36" ht="15">
      <c r="A71" s="2">
        <v>1996</v>
      </c>
      <c r="B71" s="9">
        <v>1.02</v>
      </c>
      <c r="C71" s="2">
        <v>67</v>
      </c>
      <c r="D71" s="2">
        <v>85</v>
      </c>
      <c r="E71" s="2">
        <v>90</v>
      </c>
      <c r="F71" s="2">
        <v>92</v>
      </c>
      <c r="G71" s="2">
        <v>94</v>
      </c>
      <c r="H71" s="2">
        <v>95</v>
      </c>
      <c r="I71" s="2">
        <v>97</v>
      </c>
      <c r="J71" s="2">
        <v>98</v>
      </c>
      <c r="K71" s="2">
        <v>50</v>
      </c>
      <c r="L71" s="2"/>
      <c r="M71" s="2"/>
      <c r="N71" s="2">
        <v>1995</v>
      </c>
      <c r="O71" s="9">
        <v>1.02</v>
      </c>
      <c r="P71" s="2">
        <v>67</v>
      </c>
      <c r="Q71" s="2">
        <v>85</v>
      </c>
      <c r="R71" s="2">
        <v>90</v>
      </c>
      <c r="S71" s="2">
        <v>92</v>
      </c>
      <c r="T71" s="2">
        <v>94</v>
      </c>
      <c r="U71" s="2">
        <v>95</v>
      </c>
      <c r="V71" s="2">
        <v>97</v>
      </c>
      <c r="W71" s="2">
        <v>98</v>
      </c>
      <c r="X71" s="2">
        <v>50</v>
      </c>
      <c r="Y71" s="2"/>
      <c r="Z71" s="2"/>
      <c r="AA71" s="2">
        <v>1995</v>
      </c>
      <c r="AB71" s="9">
        <v>1</v>
      </c>
      <c r="AC71">
        <v>84</v>
      </c>
      <c r="AD71">
        <v>93</v>
      </c>
      <c r="AE71">
        <v>95</v>
      </c>
      <c r="AF71">
        <v>96</v>
      </c>
      <c r="AG71">
        <v>97</v>
      </c>
      <c r="AH71">
        <v>98</v>
      </c>
      <c r="AI71">
        <v>99</v>
      </c>
      <c r="AJ71">
        <v>99</v>
      </c>
    </row>
    <row r="72" spans="1:24" ht="15">
      <c r="A72" s="2">
        <v>1997</v>
      </c>
      <c r="B72" s="9">
        <v>1</v>
      </c>
      <c r="C72" s="2">
        <v>84</v>
      </c>
      <c r="D72" s="2">
        <v>93</v>
      </c>
      <c r="E72" s="2">
        <v>95</v>
      </c>
      <c r="F72" s="2">
        <v>96</v>
      </c>
      <c r="G72" s="2">
        <v>97</v>
      </c>
      <c r="H72" s="2">
        <v>98</v>
      </c>
      <c r="I72" s="2">
        <v>99</v>
      </c>
      <c r="J72" s="2">
        <v>99</v>
      </c>
      <c r="K72" s="2">
        <v>75</v>
      </c>
      <c r="L72" s="2"/>
      <c r="M72" s="2"/>
      <c r="N72" s="2">
        <v>1996</v>
      </c>
      <c r="O72" s="9">
        <v>1</v>
      </c>
      <c r="P72">
        <v>84</v>
      </c>
      <c r="Q72">
        <v>93</v>
      </c>
      <c r="R72">
        <v>95</v>
      </c>
      <c r="S72">
        <v>96</v>
      </c>
      <c r="T72">
        <v>97</v>
      </c>
      <c r="U72">
        <v>98</v>
      </c>
      <c r="V72">
        <v>99</v>
      </c>
      <c r="W72">
        <v>99</v>
      </c>
      <c r="X72">
        <v>75</v>
      </c>
    </row>
    <row r="73" spans="1:24" ht="15">
      <c r="A73">
        <v>1998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N73">
        <v>1997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</row>
    <row r="75" spans="1:28" ht="15.75">
      <c r="A75" s="6" t="s">
        <v>13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6" t="s">
        <v>14</v>
      </c>
    </row>
    <row r="76" spans="1:29" ht="15.75">
      <c r="A76" s="2">
        <v>1</v>
      </c>
      <c r="B76" s="2">
        <v>10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6" t="s">
        <v>15</v>
      </c>
      <c r="AB76">
        <v>3</v>
      </c>
      <c r="AC76">
        <v>2</v>
      </c>
    </row>
    <row r="77" spans="1:29" ht="15">
      <c r="A77">
        <v>3</v>
      </c>
      <c r="B77">
        <v>2</v>
      </c>
      <c r="M77">
        <v>1</v>
      </c>
      <c r="N77">
        <v>10</v>
      </c>
      <c r="AB77">
        <v>5</v>
      </c>
      <c r="AC77">
        <v>3</v>
      </c>
    </row>
    <row r="78" spans="1:29" ht="15">
      <c r="A78">
        <v>5</v>
      </c>
      <c r="B78">
        <v>3</v>
      </c>
      <c r="M78">
        <v>3</v>
      </c>
      <c r="N78">
        <v>2</v>
      </c>
      <c r="AB78">
        <v>8</v>
      </c>
      <c r="AC78">
        <v>4</v>
      </c>
    </row>
    <row r="79" spans="1:29" ht="15">
      <c r="A79">
        <v>8</v>
      </c>
      <c r="B79">
        <v>4</v>
      </c>
      <c r="M79">
        <v>5</v>
      </c>
      <c r="N79">
        <v>3</v>
      </c>
      <c r="AB79">
        <v>10</v>
      </c>
      <c r="AC79">
        <v>5</v>
      </c>
    </row>
    <row r="80" spans="1:29" ht="15">
      <c r="A80">
        <v>10</v>
      </c>
      <c r="B80">
        <v>5</v>
      </c>
      <c r="M80">
        <v>8</v>
      </c>
      <c r="N80">
        <v>4</v>
      </c>
      <c r="AB80">
        <v>12</v>
      </c>
      <c r="AC80">
        <v>6</v>
      </c>
    </row>
    <row r="81" spans="1:29" ht="15">
      <c r="A81">
        <v>12</v>
      </c>
      <c r="B81">
        <v>6</v>
      </c>
      <c r="M81">
        <v>10</v>
      </c>
      <c r="N81">
        <v>5</v>
      </c>
      <c r="AB81">
        <v>15</v>
      </c>
      <c r="AC81">
        <v>7</v>
      </c>
    </row>
    <row r="82" spans="1:29" ht="15">
      <c r="A82">
        <v>15</v>
      </c>
      <c r="B82">
        <v>7</v>
      </c>
      <c r="M82">
        <v>12</v>
      </c>
      <c r="N82">
        <v>6</v>
      </c>
      <c r="AB82">
        <v>20</v>
      </c>
      <c r="AC82">
        <v>8</v>
      </c>
    </row>
    <row r="83" spans="1:29" ht="15">
      <c r="A83">
        <v>20</v>
      </c>
      <c r="B83">
        <v>8</v>
      </c>
      <c r="M83">
        <v>15</v>
      </c>
      <c r="N83">
        <v>7</v>
      </c>
      <c r="AB83">
        <v>25</v>
      </c>
      <c r="AC83">
        <v>9</v>
      </c>
    </row>
    <row r="84" spans="1:14" ht="15">
      <c r="A84">
        <v>25</v>
      </c>
      <c r="B84">
        <v>9</v>
      </c>
      <c r="M84">
        <v>20</v>
      </c>
      <c r="N84">
        <v>8</v>
      </c>
    </row>
    <row r="85" spans="1:28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>
        <v>25</v>
      </c>
      <c r="N85" s="2">
        <v>9</v>
      </c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6"/>
    </row>
    <row r="86" spans="1:13" ht="15.75">
      <c r="A86" s="6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6"/>
    </row>
    <row r="87" ht="15.75">
      <c r="A87" s="6" t="s">
        <v>16</v>
      </c>
    </row>
    <row r="88" spans="1:2" ht="15">
      <c r="A88">
        <v>1</v>
      </c>
      <c r="B88">
        <v>10</v>
      </c>
    </row>
    <row r="89" spans="1:2" ht="15">
      <c r="A89">
        <v>3</v>
      </c>
      <c r="B89">
        <v>2</v>
      </c>
    </row>
    <row r="90" spans="1:2" ht="15">
      <c r="A90">
        <v>5</v>
      </c>
      <c r="B90">
        <v>3</v>
      </c>
    </row>
    <row r="91" spans="1:2" ht="15">
      <c r="A91">
        <v>8</v>
      </c>
      <c r="B91">
        <v>4</v>
      </c>
    </row>
    <row r="92" spans="1:2" ht="15">
      <c r="A92">
        <v>10</v>
      </c>
      <c r="B92">
        <v>5</v>
      </c>
    </row>
    <row r="93" spans="1:2" ht="15">
      <c r="A93">
        <v>12</v>
      </c>
      <c r="B93">
        <v>6</v>
      </c>
    </row>
    <row r="94" spans="1:2" ht="15">
      <c r="A94">
        <v>15</v>
      </c>
      <c r="B94">
        <v>7</v>
      </c>
    </row>
    <row r="95" spans="1:2" ht="15">
      <c r="A95">
        <v>20</v>
      </c>
      <c r="B95">
        <v>8</v>
      </c>
    </row>
    <row r="96" spans="1:2" ht="15">
      <c r="A96">
        <v>25</v>
      </c>
      <c r="B96">
        <v>9</v>
      </c>
    </row>
    <row r="97" spans="1:13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6"/>
    </row>
    <row r="98" spans="1:28" ht="15.75">
      <c r="A98" s="2"/>
      <c r="B98" s="9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6"/>
    </row>
    <row r="99" spans="1:14" ht="15">
      <c r="A99" s="2"/>
      <c r="B99" s="9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9"/>
    </row>
    <row r="100" spans="1:29" ht="15">
      <c r="A100" s="2"/>
      <c r="B100" s="9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9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9"/>
    </row>
    <row r="101" spans="1:29" ht="15">
      <c r="A101" s="2"/>
      <c r="B101" s="9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9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9"/>
    </row>
    <row r="102" spans="1:29" ht="15">
      <c r="A102" s="2"/>
      <c r="B102" s="9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9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9"/>
    </row>
    <row r="103" spans="1:29" ht="15">
      <c r="A103" s="2"/>
      <c r="B103" s="9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9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9"/>
    </row>
    <row r="104" spans="1:29" ht="15">
      <c r="A104" s="2"/>
      <c r="B104" s="9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9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9"/>
    </row>
    <row r="105" spans="1:29" ht="15">
      <c r="A105" s="2"/>
      <c r="B105" s="9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9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9"/>
    </row>
    <row r="106" spans="1:29" ht="15">
      <c r="A106" s="2"/>
      <c r="B106" s="9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9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9"/>
    </row>
    <row r="107" spans="1:29" ht="15">
      <c r="A107" s="2"/>
      <c r="B107" s="9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9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9"/>
    </row>
    <row r="108" spans="1:29" ht="15">
      <c r="A108" s="2"/>
      <c r="B108" s="9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9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9"/>
    </row>
    <row r="109" spans="1:29" ht="15">
      <c r="A109" s="2"/>
      <c r="B109" s="9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9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9"/>
    </row>
    <row r="110" spans="1:29" ht="15">
      <c r="A110" s="2"/>
      <c r="B110" s="9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9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9"/>
    </row>
    <row r="111" spans="1:29" ht="15">
      <c r="A111" s="2"/>
      <c r="B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9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9"/>
    </row>
    <row r="112" spans="1:29" ht="15">
      <c r="A112" s="2"/>
      <c r="B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9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9"/>
    </row>
    <row r="113" spans="1:29" ht="15">
      <c r="A113" s="2"/>
      <c r="B113" s="9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9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9"/>
    </row>
    <row r="114" spans="1:29" ht="15">
      <c r="A114" s="2"/>
      <c r="B114" s="9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9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9"/>
    </row>
    <row r="115" spans="1:29" ht="15">
      <c r="A115" s="2"/>
      <c r="B115" s="9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9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9"/>
    </row>
    <row r="116" spans="1:29" ht="15">
      <c r="A116" s="2"/>
      <c r="B116" s="9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9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9"/>
    </row>
    <row r="117" spans="1:29" ht="15">
      <c r="A117" s="2"/>
      <c r="B117" s="9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9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9"/>
    </row>
    <row r="118" spans="1:29" ht="15">
      <c r="A118" s="2"/>
      <c r="B118" s="9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9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9"/>
    </row>
    <row r="119" spans="1:29" ht="15">
      <c r="A119" s="2"/>
      <c r="B119" s="9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9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9"/>
    </row>
    <row r="120" spans="1:29" ht="15">
      <c r="A120" s="2"/>
      <c r="B120" s="9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9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9"/>
    </row>
    <row r="121" spans="1:29" ht="15">
      <c r="A121" s="2"/>
      <c r="B121" s="9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9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9"/>
    </row>
    <row r="122" spans="1:29" ht="15">
      <c r="A122" s="2"/>
      <c r="B122" s="9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9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9"/>
    </row>
    <row r="123" spans="1:29" ht="15">
      <c r="A123" s="2"/>
      <c r="B123" s="9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9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9"/>
    </row>
    <row r="124" spans="1:29" ht="15">
      <c r="A124" s="2"/>
      <c r="B124" s="9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9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9"/>
    </row>
    <row r="125" spans="1:29" ht="15">
      <c r="A125" s="2"/>
      <c r="B125" s="9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9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9"/>
    </row>
    <row r="126" spans="1:29" ht="15">
      <c r="A126" s="2"/>
      <c r="B126" s="9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9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9"/>
    </row>
    <row r="127" spans="1:29" ht="15">
      <c r="A127" s="2"/>
      <c r="B127" s="9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9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9"/>
    </row>
    <row r="128" spans="1:29" ht="15">
      <c r="A128" s="2"/>
      <c r="B128" s="9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9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9"/>
    </row>
    <row r="129" spans="1:29" ht="15">
      <c r="A129" s="2"/>
      <c r="B129" s="9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9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9"/>
    </row>
    <row r="130" spans="1:29" ht="15">
      <c r="A130" s="2"/>
      <c r="B130" s="9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9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9"/>
    </row>
    <row r="131" spans="1:29" ht="15">
      <c r="A131" s="2"/>
      <c r="B131" s="9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9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9"/>
    </row>
    <row r="132" spans="1:29" ht="15">
      <c r="A132" s="2"/>
      <c r="B132" s="9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9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9"/>
    </row>
    <row r="133" spans="1:29" ht="15">
      <c r="A133" s="2"/>
      <c r="B133" s="9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9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9"/>
    </row>
    <row r="134" spans="1:29" ht="15">
      <c r="A134" s="2"/>
      <c r="B134" s="9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9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9"/>
    </row>
    <row r="135" spans="1:29" ht="15">
      <c r="A135" s="2"/>
      <c r="B135" s="9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9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9"/>
    </row>
    <row r="136" spans="1:29" ht="15">
      <c r="A136" s="2"/>
      <c r="B136" s="9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9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9"/>
    </row>
    <row r="137" spans="1:29" ht="15">
      <c r="A137" s="2"/>
      <c r="B137" s="9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9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9"/>
    </row>
    <row r="138" spans="1:29" ht="15">
      <c r="A138" s="2"/>
      <c r="B138" s="9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9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9"/>
    </row>
    <row r="139" spans="1:29" ht="15">
      <c r="A139" s="2"/>
      <c r="B139" s="9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9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9"/>
    </row>
    <row r="140" spans="1:29" ht="15">
      <c r="A140" s="2"/>
      <c r="B140" s="9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9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9"/>
    </row>
    <row r="141" spans="1:29" ht="15">
      <c r="A141" s="2"/>
      <c r="B141" s="9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9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9"/>
    </row>
    <row r="142" spans="1:29" ht="15">
      <c r="A142" s="2"/>
      <c r="B142" s="9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9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9"/>
    </row>
    <row r="143" spans="1:29" ht="15">
      <c r="A143" s="2"/>
      <c r="B143" s="9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9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9"/>
    </row>
    <row r="144" spans="1:29" ht="15">
      <c r="A144" s="2"/>
      <c r="B144" s="9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9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9"/>
    </row>
    <row r="145" spans="1:29" ht="15">
      <c r="A145" s="2"/>
      <c r="B145" s="9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9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9"/>
    </row>
    <row r="146" spans="1:29" ht="15">
      <c r="A146" s="2"/>
      <c r="B146" s="9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9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9"/>
    </row>
    <row r="147" spans="1:29" ht="15">
      <c r="A147" s="2"/>
      <c r="B147" s="9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9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9"/>
    </row>
    <row r="148" spans="1:29" ht="15">
      <c r="A148" s="2"/>
      <c r="B148" s="9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9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9"/>
    </row>
    <row r="149" spans="1:29" ht="15">
      <c r="A149" s="2"/>
      <c r="B149" s="9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9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9"/>
    </row>
    <row r="150" spans="1:29" ht="15">
      <c r="A150" s="2"/>
      <c r="B150" s="9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9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9"/>
    </row>
    <row r="151" spans="1:29" ht="15">
      <c r="A151" s="2"/>
      <c r="B151" s="9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9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9"/>
    </row>
    <row r="152" spans="1:29" ht="15">
      <c r="A152" s="2"/>
      <c r="B152" s="9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9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9"/>
    </row>
    <row r="153" spans="1:29" ht="15">
      <c r="A153" s="2"/>
      <c r="B153" s="9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9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9"/>
    </row>
    <row r="154" spans="1:29" ht="15">
      <c r="A154" s="2"/>
      <c r="B154" s="9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9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9"/>
    </row>
    <row r="155" spans="1:29" ht="15">
      <c r="A155" s="2"/>
      <c r="B155" s="9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9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9"/>
    </row>
    <row r="156" spans="1:29" ht="15">
      <c r="A156" s="2"/>
      <c r="B156" s="9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9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9"/>
    </row>
    <row r="157" spans="1:29" ht="15">
      <c r="A157" s="2"/>
      <c r="B157" s="9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9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9"/>
    </row>
    <row r="158" spans="1:29" ht="15">
      <c r="A158" s="2"/>
      <c r="B158" s="9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9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9"/>
    </row>
    <row r="159" spans="1:29" ht="15">
      <c r="A159" s="2"/>
      <c r="B159" s="9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9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9"/>
    </row>
    <row r="160" spans="1:29" ht="15">
      <c r="A160" s="2"/>
      <c r="B160" s="9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9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9"/>
    </row>
    <row r="161" spans="1:29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9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9"/>
    </row>
    <row r="162" spans="1:29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9"/>
    </row>
    <row r="163" spans="1:2" ht="15">
      <c r="A163" s="2"/>
      <c r="B163" s="9"/>
    </row>
    <row r="164" spans="1:2" ht="15">
      <c r="A164" s="2"/>
      <c r="B164" s="9"/>
    </row>
    <row r="167" ht="15.75">
      <c r="A167" s="6" t="s">
        <v>17</v>
      </c>
    </row>
    <row r="168" spans="1:11" ht="15">
      <c r="A168">
        <v>1914</v>
      </c>
      <c r="B168">
        <v>19.63</v>
      </c>
      <c r="C168">
        <v>5</v>
      </c>
      <c r="D168">
        <v>5</v>
      </c>
      <c r="E168">
        <v>5</v>
      </c>
      <c r="F168">
        <v>5</v>
      </c>
      <c r="G168">
        <v>5</v>
      </c>
      <c r="H168">
        <v>5</v>
      </c>
      <c r="I168">
        <v>5</v>
      </c>
      <c r="J168">
        <v>5</v>
      </c>
      <c r="K168">
        <v>5</v>
      </c>
    </row>
    <row r="169" spans="1:11" ht="15">
      <c r="A169">
        <v>1916</v>
      </c>
      <c r="B169">
        <v>16.91</v>
      </c>
      <c r="C169">
        <v>5</v>
      </c>
      <c r="D169">
        <v>5</v>
      </c>
      <c r="E169">
        <v>5</v>
      </c>
      <c r="F169">
        <v>5</v>
      </c>
      <c r="G169">
        <v>5</v>
      </c>
      <c r="H169">
        <v>5</v>
      </c>
      <c r="I169">
        <v>5</v>
      </c>
      <c r="J169">
        <v>5</v>
      </c>
      <c r="K169">
        <v>5</v>
      </c>
    </row>
    <row r="170" spans="1:11" ht="15">
      <c r="A170" s="2">
        <v>1918</v>
      </c>
      <c r="B170" s="9">
        <v>9.68</v>
      </c>
      <c r="C170">
        <v>5</v>
      </c>
      <c r="D170">
        <v>5</v>
      </c>
      <c r="E170">
        <v>5</v>
      </c>
      <c r="F170">
        <v>5</v>
      </c>
      <c r="G170">
        <v>5</v>
      </c>
      <c r="H170">
        <v>5</v>
      </c>
      <c r="I170">
        <v>5</v>
      </c>
      <c r="J170">
        <v>5</v>
      </c>
      <c r="K170">
        <v>5</v>
      </c>
    </row>
    <row r="171" spans="1:11" ht="15">
      <c r="A171" s="2">
        <v>1920</v>
      </c>
      <c r="B171" s="9">
        <v>6.93</v>
      </c>
      <c r="C171">
        <v>5</v>
      </c>
      <c r="D171">
        <v>5</v>
      </c>
      <c r="E171">
        <v>5</v>
      </c>
      <c r="F171">
        <v>5</v>
      </c>
      <c r="G171">
        <v>5</v>
      </c>
      <c r="H171">
        <v>5</v>
      </c>
      <c r="I171">
        <v>5</v>
      </c>
      <c r="J171">
        <v>5</v>
      </c>
      <c r="K171">
        <v>5</v>
      </c>
    </row>
    <row r="172" spans="1:11" ht="15">
      <c r="A172" s="2">
        <v>1922</v>
      </c>
      <c r="B172" s="9">
        <v>12.42</v>
      </c>
      <c r="C172">
        <v>5</v>
      </c>
      <c r="D172">
        <v>5</v>
      </c>
      <c r="E172">
        <v>5</v>
      </c>
      <c r="F172">
        <v>5</v>
      </c>
      <c r="G172">
        <v>5</v>
      </c>
      <c r="H172">
        <v>5</v>
      </c>
      <c r="I172">
        <v>5</v>
      </c>
      <c r="J172">
        <v>5</v>
      </c>
      <c r="K172">
        <v>5</v>
      </c>
    </row>
    <row r="173" spans="1:11" ht="15">
      <c r="A173" s="2">
        <v>1924</v>
      </c>
      <c r="B173" s="9">
        <v>10.08</v>
      </c>
      <c r="C173">
        <v>5</v>
      </c>
      <c r="D173">
        <v>5</v>
      </c>
      <c r="E173">
        <v>5</v>
      </c>
      <c r="F173">
        <v>5</v>
      </c>
      <c r="G173">
        <v>5</v>
      </c>
      <c r="H173">
        <v>5</v>
      </c>
      <c r="I173">
        <v>5</v>
      </c>
      <c r="J173">
        <v>5</v>
      </c>
      <c r="K173">
        <v>5</v>
      </c>
    </row>
    <row r="174" spans="1:11" ht="15">
      <c r="A174" s="2">
        <v>1926</v>
      </c>
      <c r="B174" s="9">
        <v>10.62</v>
      </c>
      <c r="C174">
        <v>5</v>
      </c>
      <c r="D174">
        <v>5</v>
      </c>
      <c r="E174">
        <v>5</v>
      </c>
      <c r="F174">
        <v>5</v>
      </c>
      <c r="G174">
        <v>5</v>
      </c>
      <c r="H174">
        <v>5</v>
      </c>
      <c r="I174">
        <v>5</v>
      </c>
      <c r="J174">
        <v>5</v>
      </c>
      <c r="K174">
        <v>5</v>
      </c>
    </row>
    <row r="175" spans="1:11" ht="15">
      <c r="A175" s="2">
        <v>1928</v>
      </c>
      <c r="B175" s="9">
        <v>11</v>
      </c>
      <c r="C175">
        <v>5</v>
      </c>
      <c r="D175">
        <v>5</v>
      </c>
      <c r="E175">
        <v>5</v>
      </c>
      <c r="F175">
        <v>5</v>
      </c>
      <c r="G175">
        <v>5</v>
      </c>
      <c r="H175">
        <v>5</v>
      </c>
      <c r="I175">
        <v>5</v>
      </c>
      <c r="J175">
        <v>5</v>
      </c>
      <c r="K175">
        <v>5</v>
      </c>
    </row>
    <row r="176" spans="1:11" ht="15">
      <c r="A176" s="2">
        <v>1930</v>
      </c>
      <c r="B176" s="9">
        <v>12.2</v>
      </c>
      <c r="C176">
        <v>5</v>
      </c>
      <c r="D176">
        <v>5</v>
      </c>
      <c r="E176">
        <v>5</v>
      </c>
      <c r="F176">
        <v>5</v>
      </c>
      <c r="G176">
        <v>5</v>
      </c>
      <c r="H176">
        <v>5</v>
      </c>
      <c r="I176">
        <v>5</v>
      </c>
      <c r="J176">
        <v>5</v>
      </c>
      <c r="K176">
        <v>5</v>
      </c>
    </row>
    <row r="177" spans="1:11" ht="15">
      <c r="A177" s="2">
        <v>1932</v>
      </c>
      <c r="B177" s="9">
        <v>16.06</v>
      </c>
      <c r="C177">
        <v>5</v>
      </c>
      <c r="D177">
        <v>5</v>
      </c>
      <c r="E177">
        <v>5</v>
      </c>
      <c r="F177">
        <v>5</v>
      </c>
      <c r="G177">
        <v>5</v>
      </c>
      <c r="H177">
        <v>5</v>
      </c>
      <c r="I177">
        <v>5</v>
      </c>
      <c r="J177">
        <v>5</v>
      </c>
      <c r="K177">
        <v>5</v>
      </c>
    </row>
    <row r="178" spans="1:11" ht="15">
      <c r="A178" s="2">
        <v>1934</v>
      </c>
      <c r="B178" s="9">
        <v>14.23</v>
      </c>
      <c r="C178">
        <v>5</v>
      </c>
      <c r="D178">
        <v>5</v>
      </c>
      <c r="E178">
        <v>5</v>
      </c>
      <c r="F178">
        <v>5</v>
      </c>
      <c r="G178">
        <v>5</v>
      </c>
      <c r="H178">
        <v>5</v>
      </c>
      <c r="I178">
        <v>5</v>
      </c>
      <c r="J178">
        <v>5</v>
      </c>
      <c r="K178">
        <v>5</v>
      </c>
    </row>
    <row r="179" spans="1:11" ht="15">
      <c r="A179" s="2">
        <v>1936</v>
      </c>
      <c r="B179" s="9">
        <v>13.01</v>
      </c>
      <c r="C179">
        <v>5</v>
      </c>
      <c r="D179">
        <v>5</v>
      </c>
      <c r="E179">
        <v>5</v>
      </c>
      <c r="F179">
        <v>5</v>
      </c>
      <c r="G179">
        <v>5</v>
      </c>
      <c r="H179">
        <v>5</v>
      </c>
      <c r="I179">
        <v>5</v>
      </c>
      <c r="J179">
        <v>5</v>
      </c>
      <c r="K179">
        <v>5</v>
      </c>
    </row>
    <row r="180" spans="1:11" ht="15">
      <c r="A180" s="2">
        <v>1938</v>
      </c>
      <c r="B180" s="9">
        <v>12.58</v>
      </c>
      <c r="C180">
        <v>5</v>
      </c>
      <c r="D180">
        <v>5</v>
      </c>
      <c r="E180">
        <v>5</v>
      </c>
      <c r="F180">
        <v>5</v>
      </c>
      <c r="G180">
        <v>5</v>
      </c>
      <c r="H180">
        <v>5</v>
      </c>
      <c r="I180">
        <v>5</v>
      </c>
      <c r="J180">
        <v>5</v>
      </c>
      <c r="K180">
        <v>5</v>
      </c>
    </row>
    <row r="181" spans="1:11" ht="15">
      <c r="A181" s="2">
        <v>1940</v>
      </c>
      <c r="B181" s="9">
        <v>12.33</v>
      </c>
      <c r="C181">
        <v>5</v>
      </c>
      <c r="D181">
        <v>5</v>
      </c>
      <c r="E181">
        <v>5</v>
      </c>
      <c r="F181">
        <v>5</v>
      </c>
      <c r="G181">
        <v>5</v>
      </c>
      <c r="H181">
        <v>5</v>
      </c>
      <c r="I181">
        <v>5</v>
      </c>
      <c r="J181">
        <v>5</v>
      </c>
      <c r="K181">
        <v>5</v>
      </c>
    </row>
    <row r="182" spans="1:11" ht="15">
      <c r="A182" s="2">
        <v>1941</v>
      </c>
      <c r="B182" s="9">
        <v>11.44</v>
      </c>
      <c r="C182">
        <v>5</v>
      </c>
      <c r="D182">
        <v>5</v>
      </c>
      <c r="E182">
        <v>5</v>
      </c>
      <c r="F182">
        <v>5</v>
      </c>
      <c r="G182">
        <v>5</v>
      </c>
      <c r="H182">
        <v>5</v>
      </c>
      <c r="I182">
        <v>5</v>
      </c>
      <c r="J182">
        <v>5</v>
      </c>
      <c r="K182">
        <v>5</v>
      </c>
    </row>
    <row r="183" spans="1:11" ht="15">
      <c r="A183" s="2">
        <v>1942</v>
      </c>
      <c r="B183" s="9">
        <v>10.66</v>
      </c>
      <c r="C183">
        <v>5</v>
      </c>
      <c r="D183">
        <v>5</v>
      </c>
      <c r="E183">
        <v>5</v>
      </c>
      <c r="F183">
        <v>5</v>
      </c>
      <c r="G183">
        <v>5</v>
      </c>
      <c r="H183">
        <v>5</v>
      </c>
      <c r="I183">
        <v>5</v>
      </c>
      <c r="J183">
        <v>5</v>
      </c>
      <c r="K183">
        <v>5</v>
      </c>
    </row>
    <row r="184" spans="1:11" ht="15">
      <c r="A184" s="2">
        <v>1943</v>
      </c>
      <c r="B184" s="9">
        <v>10.51</v>
      </c>
      <c r="C184">
        <v>5</v>
      </c>
      <c r="D184">
        <v>5</v>
      </c>
      <c r="E184">
        <v>5</v>
      </c>
      <c r="F184">
        <v>5</v>
      </c>
      <c r="G184">
        <v>5</v>
      </c>
      <c r="H184">
        <v>5</v>
      </c>
      <c r="I184">
        <v>5</v>
      </c>
      <c r="J184">
        <v>5</v>
      </c>
      <c r="K184">
        <v>5</v>
      </c>
    </row>
    <row r="185" spans="1:11" ht="15">
      <c r="A185" s="2">
        <v>1944</v>
      </c>
      <c r="B185" s="9">
        <v>10.37</v>
      </c>
      <c r="C185">
        <v>5</v>
      </c>
      <c r="D185">
        <v>5</v>
      </c>
      <c r="E185">
        <v>5</v>
      </c>
      <c r="F185">
        <v>5</v>
      </c>
      <c r="G185">
        <v>5</v>
      </c>
      <c r="H185">
        <v>5</v>
      </c>
      <c r="I185">
        <v>5</v>
      </c>
      <c r="J185">
        <v>5</v>
      </c>
      <c r="K185">
        <v>5</v>
      </c>
    </row>
    <row r="186" spans="1:11" ht="15">
      <c r="A186" s="2">
        <v>1945</v>
      </c>
      <c r="B186" s="9">
        <v>9.41</v>
      </c>
      <c r="C186">
        <v>5</v>
      </c>
      <c r="D186">
        <v>5</v>
      </c>
      <c r="E186">
        <v>5</v>
      </c>
      <c r="F186">
        <v>5</v>
      </c>
      <c r="G186">
        <v>5</v>
      </c>
      <c r="H186">
        <v>5</v>
      </c>
      <c r="I186">
        <v>5</v>
      </c>
      <c r="J186">
        <v>5</v>
      </c>
      <c r="K186">
        <v>5</v>
      </c>
    </row>
    <row r="187" spans="1:11" ht="15">
      <c r="A187" s="2">
        <v>1946</v>
      </c>
      <c r="B187" s="9">
        <v>8.62</v>
      </c>
      <c r="C187">
        <v>5</v>
      </c>
      <c r="D187">
        <v>5</v>
      </c>
      <c r="E187">
        <v>5</v>
      </c>
      <c r="F187">
        <v>5</v>
      </c>
      <c r="G187">
        <v>5</v>
      </c>
      <c r="H187">
        <v>5</v>
      </c>
      <c r="I187">
        <v>5</v>
      </c>
      <c r="J187">
        <v>5</v>
      </c>
      <c r="K187">
        <v>5</v>
      </c>
    </row>
    <row r="188" spans="1:11" ht="15">
      <c r="A188" s="2">
        <v>1947</v>
      </c>
      <c r="B188" s="9">
        <v>7.43</v>
      </c>
      <c r="C188">
        <v>5</v>
      </c>
      <c r="D188">
        <v>5</v>
      </c>
      <c r="E188">
        <v>5</v>
      </c>
      <c r="F188">
        <v>5</v>
      </c>
      <c r="G188">
        <v>5</v>
      </c>
      <c r="H188">
        <v>5</v>
      </c>
      <c r="I188">
        <v>5</v>
      </c>
      <c r="J188">
        <v>5</v>
      </c>
      <c r="K188">
        <v>5</v>
      </c>
    </row>
    <row r="189" spans="1:11" ht="15">
      <c r="A189" s="2">
        <v>1948</v>
      </c>
      <c r="B189" s="9">
        <v>6.52</v>
      </c>
      <c r="C189">
        <v>5</v>
      </c>
      <c r="D189">
        <v>5</v>
      </c>
      <c r="E189">
        <v>5</v>
      </c>
      <c r="F189">
        <v>5</v>
      </c>
      <c r="G189">
        <v>5</v>
      </c>
      <c r="H189">
        <v>5</v>
      </c>
      <c r="I189">
        <v>5</v>
      </c>
      <c r="J189">
        <v>5</v>
      </c>
      <c r="K189">
        <v>5</v>
      </c>
    </row>
    <row r="190" spans="1:11" ht="15">
      <c r="A190" s="2">
        <v>1949</v>
      </c>
      <c r="B190" s="9">
        <v>6.42</v>
      </c>
      <c r="C190">
        <v>5</v>
      </c>
      <c r="D190">
        <v>5</v>
      </c>
      <c r="E190">
        <v>5</v>
      </c>
      <c r="F190">
        <v>5</v>
      </c>
      <c r="G190">
        <v>5</v>
      </c>
      <c r="H190">
        <v>5</v>
      </c>
      <c r="I190">
        <v>5</v>
      </c>
      <c r="J190">
        <v>5</v>
      </c>
      <c r="K190">
        <v>5</v>
      </c>
    </row>
    <row r="191" spans="1:11" ht="15">
      <c r="A191" s="2">
        <v>1950</v>
      </c>
      <c r="B191" s="9">
        <v>6.32</v>
      </c>
      <c r="C191">
        <v>5</v>
      </c>
      <c r="D191">
        <v>5</v>
      </c>
      <c r="E191">
        <v>5</v>
      </c>
      <c r="F191">
        <v>5</v>
      </c>
      <c r="G191">
        <v>5</v>
      </c>
      <c r="H191">
        <v>5</v>
      </c>
      <c r="I191">
        <v>5</v>
      </c>
      <c r="J191">
        <v>5</v>
      </c>
      <c r="K191">
        <v>5</v>
      </c>
    </row>
    <row r="192" spans="1:11" ht="15">
      <c r="A192" s="2">
        <v>1951</v>
      </c>
      <c r="B192" s="9">
        <v>6.1</v>
      </c>
      <c r="C192">
        <v>5</v>
      </c>
      <c r="D192">
        <v>5</v>
      </c>
      <c r="E192">
        <v>5</v>
      </c>
      <c r="F192">
        <v>5</v>
      </c>
      <c r="G192">
        <v>5</v>
      </c>
      <c r="H192">
        <v>5</v>
      </c>
      <c r="I192">
        <v>5</v>
      </c>
      <c r="J192">
        <v>6</v>
      </c>
      <c r="K192">
        <v>5</v>
      </c>
    </row>
    <row r="193" spans="1:11" ht="15">
      <c r="A193" s="2">
        <v>1952</v>
      </c>
      <c r="B193" s="9">
        <v>5.88</v>
      </c>
      <c r="C193">
        <v>5</v>
      </c>
      <c r="D193">
        <v>5</v>
      </c>
      <c r="E193">
        <v>5</v>
      </c>
      <c r="F193">
        <v>5</v>
      </c>
      <c r="G193">
        <v>5</v>
      </c>
      <c r="H193">
        <v>5</v>
      </c>
      <c r="I193">
        <v>5</v>
      </c>
      <c r="J193">
        <v>7</v>
      </c>
      <c r="K193">
        <v>5</v>
      </c>
    </row>
    <row r="194" spans="1:11" ht="15">
      <c r="A194" s="2">
        <v>1953</v>
      </c>
      <c r="B194" s="9">
        <v>5.82</v>
      </c>
      <c r="C194">
        <v>5</v>
      </c>
      <c r="D194">
        <v>5</v>
      </c>
      <c r="E194">
        <v>5</v>
      </c>
      <c r="F194">
        <v>5</v>
      </c>
      <c r="G194">
        <v>5</v>
      </c>
      <c r="H194">
        <v>5</v>
      </c>
      <c r="I194">
        <v>5</v>
      </c>
      <c r="J194">
        <v>8</v>
      </c>
      <c r="K194">
        <v>5</v>
      </c>
    </row>
    <row r="195" spans="1:11" ht="15">
      <c r="A195" s="2">
        <v>1954</v>
      </c>
      <c r="B195" s="9">
        <v>5.75</v>
      </c>
      <c r="C195">
        <v>5</v>
      </c>
      <c r="D195">
        <v>5</v>
      </c>
      <c r="E195">
        <v>5</v>
      </c>
      <c r="F195">
        <v>5</v>
      </c>
      <c r="G195">
        <v>5</v>
      </c>
      <c r="H195">
        <v>5</v>
      </c>
      <c r="I195">
        <v>5</v>
      </c>
      <c r="J195">
        <v>9</v>
      </c>
      <c r="K195">
        <v>5</v>
      </c>
    </row>
    <row r="196" spans="1:11" ht="15">
      <c r="A196" s="2">
        <v>1955</v>
      </c>
      <c r="B196" s="9">
        <v>5.57</v>
      </c>
      <c r="C196">
        <v>5</v>
      </c>
      <c r="D196">
        <v>5</v>
      </c>
      <c r="E196">
        <v>5</v>
      </c>
      <c r="F196">
        <v>5</v>
      </c>
      <c r="G196">
        <v>5</v>
      </c>
      <c r="H196">
        <v>5</v>
      </c>
      <c r="I196">
        <v>5</v>
      </c>
      <c r="J196">
        <v>10</v>
      </c>
      <c r="K196">
        <v>5</v>
      </c>
    </row>
    <row r="197" spans="1:11" ht="15">
      <c r="A197" s="2">
        <v>1956</v>
      </c>
      <c r="B197" s="9">
        <v>5.09</v>
      </c>
      <c r="C197">
        <v>5</v>
      </c>
      <c r="D197">
        <v>5</v>
      </c>
      <c r="E197">
        <v>5</v>
      </c>
      <c r="F197">
        <v>5</v>
      </c>
      <c r="G197">
        <v>5</v>
      </c>
      <c r="H197">
        <v>5</v>
      </c>
      <c r="I197">
        <v>5</v>
      </c>
      <c r="J197">
        <v>11</v>
      </c>
      <c r="K197">
        <v>5</v>
      </c>
    </row>
    <row r="198" spans="1:11" ht="15">
      <c r="A198" s="2">
        <v>1957</v>
      </c>
      <c r="B198" s="9">
        <v>4.72</v>
      </c>
      <c r="C198">
        <v>5</v>
      </c>
      <c r="D198">
        <v>5</v>
      </c>
      <c r="E198">
        <v>5</v>
      </c>
      <c r="F198">
        <v>5</v>
      </c>
      <c r="G198">
        <v>5</v>
      </c>
      <c r="H198">
        <v>5</v>
      </c>
      <c r="I198">
        <v>5</v>
      </c>
      <c r="J198">
        <v>11</v>
      </c>
      <c r="K198">
        <v>5</v>
      </c>
    </row>
    <row r="199" spans="1:11" ht="15">
      <c r="A199" s="2">
        <v>1958</v>
      </c>
      <c r="B199" s="9">
        <v>4.6</v>
      </c>
      <c r="C199">
        <v>5</v>
      </c>
      <c r="D199">
        <v>5</v>
      </c>
      <c r="E199">
        <v>5</v>
      </c>
      <c r="F199">
        <v>5</v>
      </c>
      <c r="G199">
        <v>5</v>
      </c>
      <c r="H199">
        <v>5</v>
      </c>
      <c r="I199">
        <v>5</v>
      </c>
      <c r="J199">
        <v>12</v>
      </c>
      <c r="K199">
        <v>5</v>
      </c>
    </row>
    <row r="200" spans="1:11" ht="15">
      <c r="A200" s="2">
        <v>1959</v>
      </c>
      <c r="B200" s="9">
        <v>4.52</v>
      </c>
      <c r="C200">
        <v>5</v>
      </c>
      <c r="D200">
        <v>5</v>
      </c>
      <c r="E200">
        <v>5</v>
      </c>
      <c r="F200">
        <v>5</v>
      </c>
      <c r="G200">
        <v>5</v>
      </c>
      <c r="H200">
        <v>5</v>
      </c>
      <c r="I200">
        <v>6</v>
      </c>
      <c r="J200">
        <v>12</v>
      </c>
      <c r="K200">
        <v>5</v>
      </c>
    </row>
    <row r="201" spans="1:11" ht="15">
      <c r="A201" s="2">
        <v>1960</v>
      </c>
      <c r="B201" s="9">
        <v>4.47</v>
      </c>
      <c r="C201">
        <v>5</v>
      </c>
      <c r="D201">
        <v>5</v>
      </c>
      <c r="E201">
        <v>5</v>
      </c>
      <c r="F201">
        <v>5</v>
      </c>
      <c r="G201">
        <v>5</v>
      </c>
      <c r="H201">
        <v>5</v>
      </c>
      <c r="I201">
        <v>7</v>
      </c>
      <c r="J201">
        <v>13</v>
      </c>
      <c r="K201">
        <v>5</v>
      </c>
    </row>
    <row r="202" spans="1:11" ht="15">
      <c r="A202" s="2">
        <v>1961</v>
      </c>
      <c r="B202" s="9">
        <v>4.48</v>
      </c>
      <c r="C202">
        <v>5</v>
      </c>
      <c r="D202">
        <v>5</v>
      </c>
      <c r="E202">
        <v>5</v>
      </c>
      <c r="F202">
        <v>5</v>
      </c>
      <c r="G202">
        <v>5</v>
      </c>
      <c r="H202">
        <v>5</v>
      </c>
      <c r="I202">
        <v>8</v>
      </c>
      <c r="J202">
        <v>13</v>
      </c>
      <c r="K202">
        <v>5</v>
      </c>
    </row>
    <row r="203" spans="1:11" ht="15">
      <c r="A203" s="2">
        <v>1962</v>
      </c>
      <c r="B203" s="9">
        <v>4.45</v>
      </c>
      <c r="C203">
        <v>5</v>
      </c>
      <c r="D203">
        <v>5</v>
      </c>
      <c r="E203">
        <v>5</v>
      </c>
      <c r="F203">
        <v>5</v>
      </c>
      <c r="G203">
        <v>5</v>
      </c>
      <c r="H203">
        <v>5</v>
      </c>
      <c r="I203">
        <v>9</v>
      </c>
      <c r="J203">
        <v>14</v>
      </c>
      <c r="K203">
        <v>5</v>
      </c>
    </row>
    <row r="204" spans="1:11" ht="15">
      <c r="A204" s="2">
        <v>1963</v>
      </c>
      <c r="B204" s="9">
        <v>4.44</v>
      </c>
      <c r="C204">
        <v>5</v>
      </c>
      <c r="D204">
        <v>5</v>
      </c>
      <c r="E204">
        <v>5</v>
      </c>
      <c r="F204">
        <v>5</v>
      </c>
      <c r="G204">
        <v>5</v>
      </c>
      <c r="H204">
        <v>6</v>
      </c>
      <c r="I204">
        <v>10</v>
      </c>
      <c r="J204">
        <v>14</v>
      </c>
      <c r="K204">
        <v>5</v>
      </c>
    </row>
    <row r="205" spans="1:11" ht="15">
      <c r="A205" s="2">
        <v>1964</v>
      </c>
      <c r="B205" s="9">
        <v>4.39</v>
      </c>
      <c r="C205">
        <v>5</v>
      </c>
      <c r="D205">
        <v>5</v>
      </c>
      <c r="E205">
        <v>5</v>
      </c>
      <c r="F205">
        <v>5</v>
      </c>
      <c r="G205">
        <v>5</v>
      </c>
      <c r="H205">
        <v>7</v>
      </c>
      <c r="I205">
        <v>11</v>
      </c>
      <c r="J205">
        <v>15</v>
      </c>
      <c r="K205">
        <v>5</v>
      </c>
    </row>
    <row r="206" spans="1:11" ht="15">
      <c r="A206" s="2">
        <v>1965</v>
      </c>
      <c r="B206" s="9">
        <v>4.34</v>
      </c>
      <c r="C206">
        <v>5</v>
      </c>
      <c r="D206">
        <v>5</v>
      </c>
      <c r="E206">
        <v>5</v>
      </c>
      <c r="F206">
        <v>5</v>
      </c>
      <c r="G206">
        <v>5</v>
      </c>
      <c r="H206">
        <v>8</v>
      </c>
      <c r="I206">
        <v>12</v>
      </c>
      <c r="J206">
        <v>15</v>
      </c>
      <c r="K206">
        <v>5</v>
      </c>
    </row>
    <row r="207" spans="1:11" ht="15">
      <c r="A207" s="2">
        <v>1966</v>
      </c>
      <c r="B207" s="9">
        <v>4.21</v>
      </c>
      <c r="C207">
        <v>5</v>
      </c>
      <c r="D207">
        <v>5</v>
      </c>
      <c r="E207">
        <v>5</v>
      </c>
      <c r="F207">
        <v>5</v>
      </c>
      <c r="G207">
        <v>5</v>
      </c>
      <c r="H207">
        <v>9</v>
      </c>
      <c r="I207">
        <v>13</v>
      </c>
      <c r="J207">
        <v>16</v>
      </c>
      <c r="K207">
        <v>5</v>
      </c>
    </row>
    <row r="208" spans="1:11" ht="15">
      <c r="A208" s="2">
        <v>1967</v>
      </c>
      <c r="B208" s="9">
        <v>4.04</v>
      </c>
      <c r="C208">
        <v>5</v>
      </c>
      <c r="D208">
        <v>5</v>
      </c>
      <c r="E208">
        <v>5</v>
      </c>
      <c r="F208">
        <v>5</v>
      </c>
      <c r="G208">
        <v>5</v>
      </c>
      <c r="H208">
        <v>10</v>
      </c>
      <c r="I208">
        <v>14</v>
      </c>
      <c r="J208">
        <v>16</v>
      </c>
      <c r="K208">
        <v>5</v>
      </c>
    </row>
    <row r="209" spans="1:11" ht="15">
      <c r="A209" s="2">
        <v>1968</v>
      </c>
      <c r="B209" s="9">
        <v>3.89</v>
      </c>
      <c r="C209">
        <v>5</v>
      </c>
      <c r="D209">
        <v>5</v>
      </c>
      <c r="E209">
        <v>5</v>
      </c>
      <c r="F209">
        <v>5</v>
      </c>
      <c r="G209">
        <v>5</v>
      </c>
      <c r="H209">
        <v>11</v>
      </c>
      <c r="I209">
        <v>15</v>
      </c>
      <c r="J209">
        <v>17</v>
      </c>
      <c r="K209">
        <v>5</v>
      </c>
    </row>
    <row r="210" spans="1:11" ht="15">
      <c r="A210" s="2">
        <v>1969</v>
      </c>
      <c r="B210" s="9">
        <v>3.72</v>
      </c>
      <c r="C210">
        <v>5</v>
      </c>
      <c r="D210">
        <v>5</v>
      </c>
      <c r="E210">
        <v>5</v>
      </c>
      <c r="F210">
        <v>5</v>
      </c>
      <c r="G210">
        <v>5</v>
      </c>
      <c r="H210">
        <v>12</v>
      </c>
      <c r="I210">
        <v>16</v>
      </c>
      <c r="J210">
        <v>17</v>
      </c>
      <c r="K210">
        <v>5</v>
      </c>
    </row>
    <row r="211" spans="1:11" ht="15">
      <c r="A211" s="2">
        <v>1970</v>
      </c>
      <c r="B211" s="9">
        <v>3.5</v>
      </c>
      <c r="C211">
        <v>5</v>
      </c>
      <c r="D211">
        <v>5</v>
      </c>
      <c r="E211">
        <v>5</v>
      </c>
      <c r="F211">
        <v>5</v>
      </c>
      <c r="G211">
        <v>5</v>
      </c>
      <c r="H211">
        <v>13</v>
      </c>
      <c r="I211">
        <v>16</v>
      </c>
      <c r="J211">
        <v>18</v>
      </c>
      <c r="K211">
        <v>5</v>
      </c>
    </row>
    <row r="212" spans="1:11" ht="15">
      <c r="A212" s="2">
        <v>1971</v>
      </c>
      <c r="B212" s="9">
        <v>3.3</v>
      </c>
      <c r="C212">
        <v>5</v>
      </c>
      <c r="D212">
        <v>5</v>
      </c>
      <c r="E212">
        <v>5</v>
      </c>
      <c r="F212">
        <v>5</v>
      </c>
      <c r="G212">
        <v>6</v>
      </c>
      <c r="H212">
        <v>14</v>
      </c>
      <c r="I212">
        <v>17</v>
      </c>
      <c r="J212">
        <v>18</v>
      </c>
      <c r="K212">
        <v>5</v>
      </c>
    </row>
    <row r="213" spans="1:11" ht="15">
      <c r="A213" s="2">
        <v>1972</v>
      </c>
      <c r="B213" s="9">
        <v>3.2</v>
      </c>
      <c r="C213">
        <v>5</v>
      </c>
      <c r="D213">
        <v>5</v>
      </c>
      <c r="E213">
        <v>5</v>
      </c>
      <c r="F213">
        <v>5</v>
      </c>
      <c r="G213">
        <v>7</v>
      </c>
      <c r="H213">
        <v>15</v>
      </c>
      <c r="I213">
        <v>17</v>
      </c>
      <c r="J213">
        <v>19</v>
      </c>
      <c r="K213">
        <v>5</v>
      </c>
    </row>
    <row r="214" spans="1:11" ht="15">
      <c r="A214" s="2">
        <v>1973</v>
      </c>
      <c r="B214" s="9">
        <v>3.09</v>
      </c>
      <c r="C214">
        <v>5</v>
      </c>
      <c r="D214">
        <v>5</v>
      </c>
      <c r="E214">
        <v>5</v>
      </c>
      <c r="F214">
        <v>6</v>
      </c>
      <c r="G214">
        <v>8</v>
      </c>
      <c r="H214">
        <v>16</v>
      </c>
      <c r="I214">
        <v>18</v>
      </c>
      <c r="J214">
        <v>19</v>
      </c>
      <c r="K214">
        <v>5</v>
      </c>
    </row>
    <row r="215" spans="1:11" ht="15">
      <c r="A215" s="2">
        <v>1974</v>
      </c>
      <c r="B215" s="9">
        <v>2.67</v>
      </c>
      <c r="C215">
        <v>5</v>
      </c>
      <c r="D215">
        <v>5</v>
      </c>
      <c r="E215">
        <v>5</v>
      </c>
      <c r="F215">
        <v>7</v>
      </c>
      <c r="G215">
        <v>9</v>
      </c>
      <c r="H215">
        <v>16</v>
      </c>
      <c r="I215">
        <v>18</v>
      </c>
      <c r="J215">
        <v>20</v>
      </c>
      <c r="K215">
        <v>5</v>
      </c>
    </row>
    <row r="216" spans="1:11" ht="15">
      <c r="A216" s="2">
        <v>1975</v>
      </c>
      <c r="B216" s="9">
        <v>2.39</v>
      </c>
      <c r="C216">
        <v>5</v>
      </c>
      <c r="D216">
        <v>5</v>
      </c>
      <c r="E216">
        <v>6</v>
      </c>
      <c r="F216">
        <v>8</v>
      </c>
      <c r="G216">
        <v>10</v>
      </c>
      <c r="H216">
        <v>17</v>
      </c>
      <c r="I216">
        <v>19</v>
      </c>
      <c r="J216">
        <v>20</v>
      </c>
      <c r="K216">
        <v>5</v>
      </c>
    </row>
    <row r="217" spans="1:11" ht="15">
      <c r="A217" s="2">
        <v>1976</v>
      </c>
      <c r="B217" s="9">
        <v>2.25</v>
      </c>
      <c r="C217">
        <v>5</v>
      </c>
      <c r="D217">
        <v>5</v>
      </c>
      <c r="E217">
        <v>7</v>
      </c>
      <c r="F217">
        <v>9</v>
      </c>
      <c r="G217">
        <v>11</v>
      </c>
      <c r="H217">
        <v>17</v>
      </c>
      <c r="I217">
        <v>19</v>
      </c>
      <c r="J217">
        <v>23</v>
      </c>
      <c r="K217">
        <v>5</v>
      </c>
    </row>
    <row r="218" spans="1:11" ht="15">
      <c r="A218" s="2">
        <v>1977</v>
      </c>
      <c r="B218" s="9">
        <v>2.14</v>
      </c>
      <c r="C218">
        <v>5</v>
      </c>
      <c r="D218">
        <v>5</v>
      </c>
      <c r="E218">
        <v>8</v>
      </c>
      <c r="F218">
        <v>10</v>
      </c>
      <c r="G218">
        <v>12</v>
      </c>
      <c r="H218">
        <v>18</v>
      </c>
      <c r="I218">
        <v>20</v>
      </c>
      <c r="J218">
        <v>26</v>
      </c>
      <c r="K218">
        <v>5</v>
      </c>
    </row>
    <row r="219" spans="1:11" ht="15">
      <c r="A219" s="2">
        <v>1978</v>
      </c>
      <c r="B219" s="9">
        <v>1.99</v>
      </c>
      <c r="C219">
        <v>5</v>
      </c>
      <c r="D219">
        <v>5</v>
      </c>
      <c r="E219">
        <v>9</v>
      </c>
      <c r="F219">
        <v>11</v>
      </c>
      <c r="G219">
        <v>13</v>
      </c>
      <c r="H219">
        <v>18</v>
      </c>
      <c r="I219">
        <v>20</v>
      </c>
      <c r="J219">
        <v>30</v>
      </c>
      <c r="K219">
        <v>5</v>
      </c>
    </row>
    <row r="220" spans="1:11" ht="15">
      <c r="A220" s="2">
        <v>1979</v>
      </c>
      <c r="B220" s="9">
        <v>1.82</v>
      </c>
      <c r="C220">
        <v>5</v>
      </c>
      <c r="D220">
        <v>5</v>
      </c>
      <c r="E220">
        <v>10</v>
      </c>
      <c r="F220">
        <v>12</v>
      </c>
      <c r="G220">
        <v>14</v>
      </c>
      <c r="H220">
        <v>19</v>
      </c>
      <c r="I220">
        <v>22</v>
      </c>
      <c r="J220">
        <v>34</v>
      </c>
      <c r="K220">
        <v>5</v>
      </c>
    </row>
    <row r="221" spans="1:11" ht="15">
      <c r="A221" s="2">
        <v>1980</v>
      </c>
      <c r="B221" s="9">
        <v>1.65</v>
      </c>
      <c r="C221">
        <v>5</v>
      </c>
      <c r="D221">
        <v>5</v>
      </c>
      <c r="E221">
        <v>11</v>
      </c>
      <c r="F221">
        <v>13</v>
      </c>
      <c r="G221">
        <v>15</v>
      </c>
      <c r="H221">
        <v>19</v>
      </c>
      <c r="I221">
        <v>24</v>
      </c>
      <c r="J221">
        <v>39</v>
      </c>
      <c r="K221">
        <v>5</v>
      </c>
    </row>
    <row r="222" spans="1:11" ht="15">
      <c r="A222" s="2">
        <v>1981</v>
      </c>
      <c r="B222" s="9">
        <v>1.5</v>
      </c>
      <c r="C222">
        <v>5</v>
      </c>
      <c r="D222">
        <v>5</v>
      </c>
      <c r="E222">
        <v>12</v>
      </c>
      <c r="F222">
        <v>14</v>
      </c>
      <c r="G222">
        <v>16</v>
      </c>
      <c r="H222">
        <v>20</v>
      </c>
      <c r="I222">
        <v>27</v>
      </c>
      <c r="J222">
        <v>44</v>
      </c>
      <c r="K222">
        <v>5</v>
      </c>
    </row>
    <row r="223" spans="1:11" ht="15">
      <c r="A223" s="2">
        <v>1982</v>
      </c>
      <c r="B223" s="9">
        <v>1.43</v>
      </c>
      <c r="C223">
        <v>5</v>
      </c>
      <c r="D223">
        <v>5</v>
      </c>
      <c r="E223">
        <v>13</v>
      </c>
      <c r="F223">
        <v>15</v>
      </c>
      <c r="G223">
        <v>17</v>
      </c>
      <c r="H223">
        <v>20</v>
      </c>
      <c r="I223">
        <v>31</v>
      </c>
      <c r="J223">
        <v>48</v>
      </c>
      <c r="K223">
        <v>5</v>
      </c>
    </row>
    <row r="224" spans="1:11" ht="15">
      <c r="A224" s="2">
        <v>1983</v>
      </c>
      <c r="B224" s="9">
        <v>1.4</v>
      </c>
      <c r="C224">
        <v>5</v>
      </c>
      <c r="D224">
        <v>6</v>
      </c>
      <c r="E224">
        <v>14</v>
      </c>
      <c r="F224">
        <v>16</v>
      </c>
      <c r="G224">
        <v>18</v>
      </c>
      <c r="H224">
        <v>21</v>
      </c>
      <c r="I224">
        <v>35</v>
      </c>
      <c r="J224">
        <v>52</v>
      </c>
      <c r="K224">
        <v>5</v>
      </c>
    </row>
    <row r="225" spans="1:11" ht="15">
      <c r="A225" s="2">
        <v>1984</v>
      </c>
      <c r="B225" s="9">
        <v>1.37</v>
      </c>
      <c r="C225">
        <v>5</v>
      </c>
      <c r="D225">
        <v>7</v>
      </c>
      <c r="E225">
        <v>15</v>
      </c>
      <c r="F225">
        <v>17</v>
      </c>
      <c r="G225">
        <v>19</v>
      </c>
      <c r="H225">
        <v>23</v>
      </c>
      <c r="I225">
        <v>40</v>
      </c>
      <c r="J225">
        <v>56</v>
      </c>
      <c r="K225">
        <v>5</v>
      </c>
    </row>
    <row r="226" spans="1:11" ht="15">
      <c r="A226" s="2">
        <v>1985</v>
      </c>
      <c r="B226" s="9">
        <v>1.35</v>
      </c>
      <c r="C226">
        <v>6</v>
      </c>
      <c r="D226">
        <v>8</v>
      </c>
      <c r="E226">
        <v>16</v>
      </c>
      <c r="F226">
        <v>18</v>
      </c>
      <c r="G226">
        <v>20</v>
      </c>
      <c r="H226">
        <v>26</v>
      </c>
      <c r="I226">
        <v>45</v>
      </c>
      <c r="J226">
        <v>60</v>
      </c>
      <c r="K226">
        <v>5</v>
      </c>
    </row>
    <row r="227" spans="1:11" ht="15">
      <c r="A227" s="2">
        <v>1986</v>
      </c>
      <c r="B227" s="9">
        <v>1.33</v>
      </c>
      <c r="C227">
        <v>7</v>
      </c>
      <c r="D227">
        <v>9</v>
      </c>
      <c r="E227">
        <v>17</v>
      </c>
      <c r="F227">
        <v>19</v>
      </c>
      <c r="G227">
        <v>22</v>
      </c>
      <c r="H227">
        <v>31</v>
      </c>
      <c r="I227">
        <v>50</v>
      </c>
      <c r="J227">
        <v>64</v>
      </c>
      <c r="K227">
        <v>5</v>
      </c>
    </row>
    <row r="228" spans="1:11" ht="15">
      <c r="A228" s="2">
        <v>1987</v>
      </c>
      <c r="B228" s="9">
        <v>1.32</v>
      </c>
      <c r="C228">
        <v>8</v>
      </c>
      <c r="D228">
        <v>10</v>
      </c>
      <c r="E228">
        <v>18</v>
      </c>
      <c r="F228">
        <v>20</v>
      </c>
      <c r="G228">
        <v>24</v>
      </c>
      <c r="H228">
        <v>37</v>
      </c>
      <c r="I228">
        <v>55</v>
      </c>
      <c r="J228">
        <v>68</v>
      </c>
      <c r="K228">
        <v>5</v>
      </c>
    </row>
    <row r="229" spans="1:11" ht="15">
      <c r="A229" s="2">
        <v>1988</v>
      </c>
      <c r="B229" s="9">
        <v>1.26</v>
      </c>
      <c r="C229">
        <v>9</v>
      </c>
      <c r="D229">
        <v>12</v>
      </c>
      <c r="E229">
        <v>19</v>
      </c>
      <c r="F229">
        <v>21</v>
      </c>
      <c r="G229">
        <v>29</v>
      </c>
      <c r="H229">
        <v>43</v>
      </c>
      <c r="I229">
        <v>60</v>
      </c>
      <c r="J229">
        <v>71</v>
      </c>
      <c r="K229">
        <v>5</v>
      </c>
    </row>
    <row r="230" spans="1:11" ht="15">
      <c r="A230" s="2">
        <v>1989</v>
      </c>
      <c r="B230" s="9">
        <v>1.2</v>
      </c>
      <c r="C230">
        <v>10</v>
      </c>
      <c r="D230">
        <v>14</v>
      </c>
      <c r="E230">
        <v>20</v>
      </c>
      <c r="F230">
        <v>24</v>
      </c>
      <c r="G230">
        <v>36</v>
      </c>
      <c r="H230">
        <v>49</v>
      </c>
      <c r="I230">
        <v>65</v>
      </c>
      <c r="J230">
        <v>75</v>
      </c>
      <c r="K230">
        <v>5</v>
      </c>
    </row>
    <row r="231" spans="1:11" ht="15">
      <c r="A231" s="2">
        <v>1990</v>
      </c>
      <c r="B231" s="9">
        <v>1.17</v>
      </c>
      <c r="C231">
        <v>12</v>
      </c>
      <c r="D231">
        <v>16</v>
      </c>
      <c r="E231">
        <v>22</v>
      </c>
      <c r="F231">
        <v>30</v>
      </c>
      <c r="G231">
        <v>43</v>
      </c>
      <c r="H231">
        <v>55</v>
      </c>
      <c r="I231">
        <v>70</v>
      </c>
      <c r="J231">
        <v>78</v>
      </c>
      <c r="K231">
        <v>5</v>
      </c>
    </row>
    <row r="232" spans="1:11" ht="15">
      <c r="A232" s="2">
        <v>1991</v>
      </c>
      <c r="B232" s="9">
        <v>1.14</v>
      </c>
      <c r="C232">
        <v>14</v>
      </c>
      <c r="D232">
        <v>18</v>
      </c>
      <c r="E232">
        <v>26</v>
      </c>
      <c r="F232">
        <v>39</v>
      </c>
      <c r="G232">
        <v>50</v>
      </c>
      <c r="H232">
        <v>62</v>
      </c>
      <c r="I232">
        <v>74</v>
      </c>
      <c r="J232">
        <v>81</v>
      </c>
      <c r="K232">
        <v>5</v>
      </c>
    </row>
    <row r="233" spans="1:11" ht="15">
      <c r="A233">
        <v>1992</v>
      </c>
      <c r="B233">
        <v>1.13</v>
      </c>
      <c r="C233">
        <v>16</v>
      </c>
      <c r="D233">
        <v>20</v>
      </c>
      <c r="E233">
        <v>33</v>
      </c>
      <c r="F233">
        <v>49</v>
      </c>
      <c r="G233">
        <v>58</v>
      </c>
      <c r="H233">
        <v>68</v>
      </c>
      <c r="I233">
        <v>78</v>
      </c>
      <c r="J233">
        <v>84</v>
      </c>
      <c r="K233">
        <v>5</v>
      </c>
    </row>
    <row r="234" spans="1:11" ht="15">
      <c r="A234" s="2">
        <v>1993</v>
      </c>
      <c r="B234" s="9">
        <v>1.11</v>
      </c>
      <c r="C234">
        <v>18</v>
      </c>
      <c r="D234">
        <v>23</v>
      </c>
      <c r="E234">
        <v>43</v>
      </c>
      <c r="F234">
        <v>58</v>
      </c>
      <c r="G234">
        <v>66</v>
      </c>
      <c r="H234">
        <v>73</v>
      </c>
      <c r="I234">
        <v>82</v>
      </c>
      <c r="J234">
        <v>87</v>
      </c>
      <c r="K234">
        <v>5</v>
      </c>
    </row>
    <row r="235" spans="1:11" ht="15">
      <c r="A235" s="2">
        <v>1994</v>
      </c>
      <c r="B235" s="9">
        <v>1.08</v>
      </c>
      <c r="C235">
        <v>20</v>
      </c>
      <c r="D235">
        <v>34</v>
      </c>
      <c r="E235">
        <v>54</v>
      </c>
      <c r="F235">
        <v>67</v>
      </c>
      <c r="G235">
        <v>73</v>
      </c>
      <c r="H235">
        <v>79</v>
      </c>
      <c r="I235">
        <v>86</v>
      </c>
      <c r="J235">
        <v>90</v>
      </c>
      <c r="K235">
        <v>10</v>
      </c>
    </row>
    <row r="236" spans="1:11" ht="15">
      <c r="A236" s="2">
        <v>1995</v>
      </c>
      <c r="B236" s="9">
        <v>1.04</v>
      </c>
      <c r="C236">
        <v>30</v>
      </c>
      <c r="D236">
        <v>52</v>
      </c>
      <c r="E236">
        <v>67</v>
      </c>
      <c r="F236">
        <v>76</v>
      </c>
      <c r="G236">
        <v>80</v>
      </c>
      <c r="H236">
        <v>85</v>
      </c>
      <c r="I236">
        <v>90</v>
      </c>
      <c r="J236">
        <v>93</v>
      </c>
      <c r="K236">
        <v>15</v>
      </c>
    </row>
    <row r="237" spans="1:11" ht="15">
      <c r="A237" s="2">
        <v>1996</v>
      </c>
      <c r="B237" s="9">
        <v>1.02</v>
      </c>
      <c r="C237">
        <v>44</v>
      </c>
      <c r="D237">
        <v>69</v>
      </c>
      <c r="E237">
        <v>79</v>
      </c>
      <c r="F237">
        <v>84</v>
      </c>
      <c r="G237">
        <v>87</v>
      </c>
      <c r="H237">
        <v>90</v>
      </c>
      <c r="I237">
        <v>93</v>
      </c>
      <c r="J237">
        <v>95</v>
      </c>
      <c r="K237">
        <v>20</v>
      </c>
    </row>
    <row r="238" spans="1:11" ht="15">
      <c r="A238" s="2">
        <v>1997</v>
      </c>
      <c r="B238" s="9">
        <v>1.01</v>
      </c>
      <c r="C238">
        <v>67</v>
      </c>
      <c r="D238">
        <v>85</v>
      </c>
      <c r="E238">
        <v>90</v>
      </c>
      <c r="F238">
        <v>92</v>
      </c>
      <c r="G238">
        <v>94</v>
      </c>
      <c r="H238">
        <v>95</v>
      </c>
      <c r="I238">
        <v>97</v>
      </c>
      <c r="J238">
        <v>98</v>
      </c>
      <c r="K238">
        <v>50</v>
      </c>
    </row>
    <row r="239" spans="1:11" ht="15">
      <c r="A239" s="2">
        <v>1998</v>
      </c>
      <c r="B239" s="9">
        <v>1</v>
      </c>
      <c r="C239">
        <v>84</v>
      </c>
      <c r="D239">
        <v>93</v>
      </c>
      <c r="E239">
        <v>95</v>
      </c>
      <c r="F239">
        <v>96</v>
      </c>
      <c r="G239">
        <v>97</v>
      </c>
      <c r="H239">
        <v>98</v>
      </c>
      <c r="I239">
        <v>99</v>
      </c>
      <c r="J239">
        <v>99</v>
      </c>
      <c r="K239">
        <v>75</v>
      </c>
    </row>
    <row r="240" spans="1:11" ht="15">
      <c r="A240">
        <v>1999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</row>
    <row r="243" ht="15">
      <c r="A243" t="s">
        <v>18</v>
      </c>
    </row>
    <row r="244" spans="1:2" ht="15">
      <c r="A244">
        <v>1</v>
      </c>
      <c r="B244">
        <v>10</v>
      </c>
    </row>
    <row r="245" spans="1:2" ht="15">
      <c r="A245">
        <v>3</v>
      </c>
      <c r="B245">
        <v>2</v>
      </c>
    </row>
    <row r="246" spans="1:2" ht="15">
      <c r="A246">
        <v>5</v>
      </c>
      <c r="B246">
        <v>3</v>
      </c>
    </row>
    <row r="247" spans="1:2" ht="15">
      <c r="A247">
        <v>8</v>
      </c>
      <c r="B247">
        <v>4</v>
      </c>
    </row>
    <row r="248" spans="1:2" ht="15">
      <c r="A248">
        <v>10</v>
      </c>
      <c r="B248">
        <v>5</v>
      </c>
    </row>
    <row r="249" spans="1:2" ht="15">
      <c r="A249">
        <v>12</v>
      </c>
      <c r="B249">
        <v>6</v>
      </c>
    </row>
    <row r="250" spans="1:2" ht="15">
      <c r="A250">
        <v>15</v>
      </c>
      <c r="B250">
        <v>7</v>
      </c>
    </row>
    <row r="251" spans="1:2" ht="15">
      <c r="A251">
        <v>20</v>
      </c>
      <c r="B251">
        <v>8</v>
      </c>
    </row>
    <row r="252" spans="1:2" ht="15">
      <c r="A252">
        <v>25</v>
      </c>
      <c r="B252">
        <v>9</v>
      </c>
    </row>
    <row r="258" spans="1:23" ht="15.75">
      <c r="A258" s="14" t="s">
        <v>19</v>
      </c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2"/>
      <c r="M258" s="14" t="s">
        <v>20</v>
      </c>
      <c r="N258" s="15"/>
      <c r="O258" s="15"/>
      <c r="P258" s="15"/>
      <c r="Q258" s="15"/>
      <c r="R258" s="15"/>
      <c r="S258" s="15"/>
      <c r="T258" s="15"/>
      <c r="U258" s="15"/>
      <c r="V258" s="15"/>
      <c r="W258" s="15"/>
    </row>
    <row r="259" spans="1:23" ht="15">
      <c r="A259" s="15">
        <v>1914</v>
      </c>
      <c r="B259" s="15">
        <v>19.69</v>
      </c>
      <c r="C259" s="15">
        <v>5</v>
      </c>
      <c r="D259" s="15">
        <v>5</v>
      </c>
      <c r="E259" s="15">
        <v>5</v>
      </c>
      <c r="F259" s="15">
        <v>5</v>
      </c>
      <c r="G259" s="15">
        <v>5</v>
      </c>
      <c r="H259" s="15">
        <v>5</v>
      </c>
      <c r="I259" s="15">
        <v>5</v>
      </c>
      <c r="J259" s="15">
        <v>5</v>
      </c>
      <c r="K259" s="15">
        <v>5</v>
      </c>
      <c r="L259" s="2"/>
      <c r="M259" s="15">
        <v>1915</v>
      </c>
      <c r="N259" s="15">
        <v>18.62</v>
      </c>
      <c r="O259" s="15">
        <v>5</v>
      </c>
      <c r="P259" s="15">
        <v>5</v>
      </c>
      <c r="Q259" s="15">
        <v>5</v>
      </c>
      <c r="R259" s="15">
        <v>5</v>
      </c>
      <c r="S259" s="15">
        <v>5</v>
      </c>
      <c r="T259" s="15">
        <v>5</v>
      </c>
      <c r="U259" s="15">
        <v>5</v>
      </c>
      <c r="V259" s="15">
        <v>5</v>
      </c>
      <c r="W259" s="15">
        <v>5</v>
      </c>
    </row>
    <row r="260" spans="1:23" ht="15">
      <c r="A260" s="15">
        <v>1915</v>
      </c>
      <c r="B260" s="15">
        <v>18.21</v>
      </c>
      <c r="C260" s="15">
        <v>5</v>
      </c>
      <c r="D260" s="15">
        <v>5</v>
      </c>
      <c r="E260" s="15">
        <v>5</v>
      </c>
      <c r="F260" s="15">
        <v>5</v>
      </c>
      <c r="G260" s="15">
        <v>5</v>
      </c>
      <c r="H260" s="15">
        <v>5</v>
      </c>
      <c r="I260" s="15">
        <v>5</v>
      </c>
      <c r="J260" s="15">
        <v>5</v>
      </c>
      <c r="K260" s="15">
        <v>5</v>
      </c>
      <c r="L260" s="2"/>
      <c r="M260" s="15">
        <v>1916</v>
      </c>
      <c r="N260" s="15">
        <v>17.34</v>
      </c>
      <c r="O260" s="15">
        <v>5</v>
      </c>
      <c r="P260" s="15">
        <v>5</v>
      </c>
      <c r="Q260" s="15">
        <v>5</v>
      </c>
      <c r="R260" s="15">
        <v>5</v>
      </c>
      <c r="S260" s="15">
        <v>5</v>
      </c>
      <c r="T260" s="15">
        <v>5</v>
      </c>
      <c r="U260" s="15">
        <v>5</v>
      </c>
      <c r="V260" s="15">
        <v>5</v>
      </c>
      <c r="W260" s="15">
        <v>5</v>
      </c>
    </row>
    <row r="261" spans="1:23" ht="15">
      <c r="A261" s="15">
        <v>1916</v>
      </c>
      <c r="B261" s="15">
        <v>16.96</v>
      </c>
      <c r="C261" s="15">
        <v>5</v>
      </c>
      <c r="D261" s="15">
        <v>5</v>
      </c>
      <c r="E261" s="15">
        <v>5</v>
      </c>
      <c r="F261" s="15">
        <v>5</v>
      </c>
      <c r="G261" s="15">
        <v>5</v>
      </c>
      <c r="H261" s="15">
        <v>5</v>
      </c>
      <c r="I261" s="15">
        <v>5</v>
      </c>
      <c r="J261" s="15">
        <v>5</v>
      </c>
      <c r="K261" s="15">
        <v>5</v>
      </c>
      <c r="L261" s="2"/>
      <c r="M261" s="15">
        <v>1917</v>
      </c>
      <c r="N261" s="15">
        <v>12.62</v>
      </c>
      <c r="O261" s="15">
        <v>5</v>
      </c>
      <c r="P261" s="15">
        <v>5</v>
      </c>
      <c r="Q261" s="15">
        <v>5</v>
      </c>
      <c r="R261" s="15">
        <v>5</v>
      </c>
      <c r="S261" s="15">
        <v>5</v>
      </c>
      <c r="T261" s="15">
        <v>5</v>
      </c>
      <c r="U261" s="15">
        <v>5</v>
      </c>
      <c r="V261" s="15">
        <v>5</v>
      </c>
      <c r="W261" s="15">
        <v>5</v>
      </c>
    </row>
    <row r="262" spans="1:23" ht="15">
      <c r="A262" s="15">
        <v>1917</v>
      </c>
      <c r="B262" s="15">
        <v>12.34</v>
      </c>
      <c r="C262" s="15">
        <v>5</v>
      </c>
      <c r="D262" s="15">
        <v>5</v>
      </c>
      <c r="E262" s="15">
        <v>5</v>
      </c>
      <c r="F262" s="15">
        <v>5</v>
      </c>
      <c r="G262" s="15">
        <v>5</v>
      </c>
      <c r="H262" s="15">
        <v>5</v>
      </c>
      <c r="I262" s="15">
        <v>5</v>
      </c>
      <c r="J262" s="15">
        <v>5</v>
      </c>
      <c r="K262" s="15">
        <v>5</v>
      </c>
      <c r="L262" s="2"/>
      <c r="M262" s="15">
        <v>1918</v>
      </c>
      <c r="N262" s="15">
        <v>9.93</v>
      </c>
      <c r="O262" s="15">
        <v>5</v>
      </c>
      <c r="P262" s="15">
        <v>5</v>
      </c>
      <c r="Q262" s="15">
        <v>5</v>
      </c>
      <c r="R262" s="15">
        <v>5</v>
      </c>
      <c r="S262" s="15">
        <v>5</v>
      </c>
      <c r="T262" s="15">
        <v>5</v>
      </c>
      <c r="U262" s="15">
        <v>5</v>
      </c>
      <c r="V262" s="15">
        <v>5</v>
      </c>
      <c r="W262" s="15">
        <v>5</v>
      </c>
    </row>
    <row r="263" spans="1:23" ht="15">
      <c r="A263" s="15">
        <v>1918</v>
      </c>
      <c r="B263" s="15">
        <v>9.71</v>
      </c>
      <c r="C263" s="15">
        <v>5</v>
      </c>
      <c r="D263" s="15">
        <v>5</v>
      </c>
      <c r="E263" s="15">
        <v>5</v>
      </c>
      <c r="F263" s="15">
        <v>5</v>
      </c>
      <c r="G263" s="15">
        <v>5</v>
      </c>
      <c r="H263" s="15">
        <v>5</v>
      </c>
      <c r="I263" s="15">
        <v>5</v>
      </c>
      <c r="J263" s="15">
        <v>5</v>
      </c>
      <c r="K263" s="15">
        <v>5</v>
      </c>
      <c r="L263" s="2"/>
      <c r="M263" s="15">
        <v>1919</v>
      </c>
      <c r="N263" s="15">
        <v>8.28</v>
      </c>
      <c r="O263" s="15">
        <v>5</v>
      </c>
      <c r="P263" s="15">
        <v>5</v>
      </c>
      <c r="Q263" s="15">
        <v>5</v>
      </c>
      <c r="R263" s="15">
        <v>5</v>
      </c>
      <c r="S263" s="15">
        <v>5</v>
      </c>
      <c r="T263" s="15">
        <v>5</v>
      </c>
      <c r="U263" s="15">
        <v>5</v>
      </c>
      <c r="V263" s="15">
        <v>5</v>
      </c>
      <c r="W263" s="15">
        <v>5</v>
      </c>
    </row>
    <row r="264" spans="1:23" ht="15">
      <c r="A264" s="15">
        <v>1919</v>
      </c>
      <c r="B264" s="15">
        <v>8.1</v>
      </c>
      <c r="C264" s="15">
        <v>5</v>
      </c>
      <c r="D264" s="15">
        <v>5</v>
      </c>
      <c r="E264" s="15">
        <v>5</v>
      </c>
      <c r="F264" s="15">
        <v>5</v>
      </c>
      <c r="G264" s="15">
        <v>5</v>
      </c>
      <c r="H264" s="15">
        <v>5</v>
      </c>
      <c r="I264" s="15">
        <v>5</v>
      </c>
      <c r="J264" s="15">
        <v>5</v>
      </c>
      <c r="K264" s="15">
        <v>5</v>
      </c>
      <c r="L264" s="2"/>
      <c r="M264" s="15">
        <v>1920</v>
      </c>
      <c r="N264" s="16">
        <v>7.1</v>
      </c>
      <c r="O264" s="15">
        <v>5</v>
      </c>
      <c r="P264" s="15">
        <v>5</v>
      </c>
      <c r="Q264" s="15">
        <v>5</v>
      </c>
      <c r="R264" s="15">
        <v>5</v>
      </c>
      <c r="S264" s="15">
        <v>5</v>
      </c>
      <c r="T264" s="15">
        <v>5</v>
      </c>
      <c r="U264" s="15">
        <v>5</v>
      </c>
      <c r="V264" s="15">
        <v>5</v>
      </c>
      <c r="W264" s="15">
        <v>5</v>
      </c>
    </row>
    <row r="265" spans="1:23" ht="15">
      <c r="A265" s="15">
        <v>1920</v>
      </c>
      <c r="B265" s="16">
        <v>6.95</v>
      </c>
      <c r="C265" s="15">
        <v>5</v>
      </c>
      <c r="D265" s="15">
        <v>5</v>
      </c>
      <c r="E265" s="15">
        <v>5</v>
      </c>
      <c r="F265" s="15">
        <v>5</v>
      </c>
      <c r="G265" s="15">
        <v>5</v>
      </c>
      <c r="H265" s="15">
        <v>5</v>
      </c>
      <c r="I265" s="15">
        <v>5</v>
      </c>
      <c r="J265" s="15">
        <v>5</v>
      </c>
      <c r="K265" s="15">
        <v>5</v>
      </c>
      <c r="L265" s="2"/>
      <c r="M265" s="15">
        <v>1921</v>
      </c>
      <c r="N265" s="16">
        <v>9.12</v>
      </c>
      <c r="O265" s="15">
        <v>5</v>
      </c>
      <c r="P265" s="15">
        <v>5</v>
      </c>
      <c r="Q265" s="15">
        <v>5</v>
      </c>
      <c r="R265" s="15">
        <v>5</v>
      </c>
      <c r="S265" s="15">
        <v>5</v>
      </c>
      <c r="T265" s="15">
        <v>5</v>
      </c>
      <c r="U265" s="15">
        <v>5</v>
      </c>
      <c r="V265" s="15">
        <v>5</v>
      </c>
      <c r="W265" s="15">
        <v>5</v>
      </c>
    </row>
    <row r="266" spans="1:23" ht="15">
      <c r="A266" s="15">
        <v>1921</v>
      </c>
      <c r="B266" s="16">
        <v>8.92</v>
      </c>
      <c r="C266" s="15">
        <v>5</v>
      </c>
      <c r="D266" s="15">
        <v>5</v>
      </c>
      <c r="E266" s="15">
        <v>5</v>
      </c>
      <c r="F266" s="15">
        <v>5</v>
      </c>
      <c r="G266" s="15">
        <v>5</v>
      </c>
      <c r="H266" s="15">
        <v>5</v>
      </c>
      <c r="I266" s="15">
        <v>5</v>
      </c>
      <c r="J266" s="15">
        <v>5</v>
      </c>
      <c r="K266" s="15">
        <v>5</v>
      </c>
      <c r="L266" s="2"/>
      <c r="M266" s="15">
        <v>1922</v>
      </c>
      <c r="N266" s="16">
        <v>12.74</v>
      </c>
      <c r="O266" s="15">
        <v>5</v>
      </c>
      <c r="P266" s="15">
        <v>5</v>
      </c>
      <c r="Q266" s="15">
        <v>5</v>
      </c>
      <c r="R266" s="15">
        <v>5</v>
      </c>
      <c r="S266" s="15">
        <v>5</v>
      </c>
      <c r="T266" s="15">
        <v>5</v>
      </c>
      <c r="U266" s="15">
        <v>5</v>
      </c>
      <c r="V266" s="15">
        <v>5</v>
      </c>
      <c r="W266" s="15">
        <v>5</v>
      </c>
    </row>
    <row r="267" spans="1:23" ht="15">
      <c r="A267" s="15">
        <v>1922</v>
      </c>
      <c r="B267" s="16">
        <v>12.46</v>
      </c>
      <c r="C267" s="15">
        <v>5</v>
      </c>
      <c r="D267" s="15">
        <v>5</v>
      </c>
      <c r="E267" s="15">
        <v>5</v>
      </c>
      <c r="F267" s="15">
        <v>5</v>
      </c>
      <c r="G267" s="15">
        <v>5</v>
      </c>
      <c r="H267" s="15">
        <v>5</v>
      </c>
      <c r="I267" s="15">
        <v>5</v>
      </c>
      <c r="J267" s="15">
        <v>5</v>
      </c>
      <c r="K267" s="15">
        <v>5</v>
      </c>
      <c r="L267" s="2"/>
      <c r="M267" s="15">
        <v>1923</v>
      </c>
      <c r="N267" s="16">
        <v>11.42</v>
      </c>
      <c r="O267" s="15">
        <v>5</v>
      </c>
      <c r="P267" s="15">
        <v>5</v>
      </c>
      <c r="Q267" s="15">
        <v>5</v>
      </c>
      <c r="R267" s="15">
        <v>5</v>
      </c>
      <c r="S267" s="15">
        <v>5</v>
      </c>
      <c r="T267" s="15">
        <v>5</v>
      </c>
      <c r="U267" s="15">
        <v>5</v>
      </c>
      <c r="V267" s="15">
        <v>5</v>
      </c>
      <c r="W267" s="15">
        <v>5</v>
      </c>
    </row>
    <row r="268" spans="1:23" ht="15">
      <c r="A268" s="15">
        <v>1923</v>
      </c>
      <c r="B268" s="16">
        <v>11.16</v>
      </c>
      <c r="C268" s="15">
        <v>5</v>
      </c>
      <c r="D268" s="15">
        <v>5</v>
      </c>
      <c r="E268" s="15">
        <v>5</v>
      </c>
      <c r="F268" s="15">
        <v>5</v>
      </c>
      <c r="G268" s="15">
        <v>5</v>
      </c>
      <c r="H268" s="15">
        <v>5</v>
      </c>
      <c r="I268" s="15">
        <v>5</v>
      </c>
      <c r="J268" s="15">
        <v>5</v>
      </c>
      <c r="K268" s="15">
        <v>5</v>
      </c>
      <c r="L268" s="2"/>
      <c r="M268" s="15">
        <v>1924</v>
      </c>
      <c r="N268" s="16">
        <v>10.34</v>
      </c>
      <c r="O268" s="15">
        <v>5</v>
      </c>
      <c r="P268" s="15">
        <v>5</v>
      </c>
      <c r="Q268" s="15">
        <v>5</v>
      </c>
      <c r="R268" s="15">
        <v>5</v>
      </c>
      <c r="S268" s="15">
        <v>5</v>
      </c>
      <c r="T268" s="15">
        <v>5</v>
      </c>
      <c r="U268" s="15">
        <v>5</v>
      </c>
      <c r="V268" s="15">
        <v>5</v>
      </c>
      <c r="W268" s="15">
        <v>5</v>
      </c>
    </row>
    <row r="269" spans="1:23" ht="15">
      <c r="A269" s="15">
        <v>1924</v>
      </c>
      <c r="B269" s="16">
        <v>11.11</v>
      </c>
      <c r="C269" s="15">
        <v>5</v>
      </c>
      <c r="D269" s="15">
        <v>5</v>
      </c>
      <c r="E269" s="15">
        <v>5</v>
      </c>
      <c r="F269" s="15">
        <v>5</v>
      </c>
      <c r="G269" s="15">
        <v>5</v>
      </c>
      <c r="H269" s="15">
        <v>5</v>
      </c>
      <c r="I269" s="15">
        <v>5</v>
      </c>
      <c r="J269" s="15">
        <v>5</v>
      </c>
      <c r="K269" s="15">
        <v>5</v>
      </c>
      <c r="L269" s="2"/>
      <c r="M269" s="15">
        <v>1925</v>
      </c>
      <c r="N269" s="16">
        <v>10.6</v>
      </c>
      <c r="O269" s="15">
        <v>5</v>
      </c>
      <c r="P269" s="15">
        <v>5</v>
      </c>
      <c r="Q269" s="15">
        <v>5</v>
      </c>
      <c r="R269" s="15">
        <v>5</v>
      </c>
      <c r="S269" s="15">
        <v>5</v>
      </c>
      <c r="T269" s="15">
        <v>5</v>
      </c>
      <c r="U269" s="15">
        <v>5</v>
      </c>
      <c r="V269" s="15">
        <v>5</v>
      </c>
      <c r="W269" s="15">
        <v>5</v>
      </c>
    </row>
    <row r="270" spans="1:23" ht="15">
      <c r="A270" s="15">
        <v>1925</v>
      </c>
      <c r="B270" s="16">
        <v>10.37</v>
      </c>
      <c r="C270" s="15">
        <v>5</v>
      </c>
      <c r="D270" s="15">
        <v>5</v>
      </c>
      <c r="E270" s="15">
        <v>5</v>
      </c>
      <c r="F270" s="15">
        <v>5</v>
      </c>
      <c r="G270" s="15">
        <v>5</v>
      </c>
      <c r="H270" s="15">
        <v>5</v>
      </c>
      <c r="I270" s="15">
        <v>5</v>
      </c>
      <c r="J270" s="15">
        <v>5</v>
      </c>
      <c r="K270" s="15">
        <v>5</v>
      </c>
      <c r="L270" s="2"/>
      <c r="M270" s="15">
        <v>1926</v>
      </c>
      <c r="N270" s="16">
        <v>10.89</v>
      </c>
      <c r="O270" s="15">
        <v>5</v>
      </c>
      <c r="P270" s="15">
        <v>5</v>
      </c>
      <c r="Q270" s="15">
        <v>5</v>
      </c>
      <c r="R270" s="15">
        <v>5</v>
      </c>
      <c r="S270" s="15">
        <v>5</v>
      </c>
      <c r="T270" s="15">
        <v>5</v>
      </c>
      <c r="U270" s="15">
        <v>5</v>
      </c>
      <c r="V270" s="15">
        <v>5</v>
      </c>
      <c r="W270" s="15">
        <v>5</v>
      </c>
    </row>
    <row r="271" spans="1:23" ht="15">
      <c r="A271" s="15">
        <v>1926</v>
      </c>
      <c r="B271" s="16">
        <v>10.65</v>
      </c>
      <c r="C271" s="15">
        <v>5</v>
      </c>
      <c r="D271" s="15">
        <v>5</v>
      </c>
      <c r="E271" s="15">
        <v>5</v>
      </c>
      <c r="F271" s="15">
        <v>5</v>
      </c>
      <c r="G271" s="15">
        <v>5</v>
      </c>
      <c r="H271" s="15">
        <v>5</v>
      </c>
      <c r="I271" s="15">
        <v>5</v>
      </c>
      <c r="J271" s="15">
        <v>5</v>
      </c>
      <c r="K271" s="15">
        <v>5</v>
      </c>
      <c r="L271" s="2"/>
      <c r="M271" s="15">
        <v>1928</v>
      </c>
      <c r="N271" s="16">
        <v>11.28</v>
      </c>
      <c r="O271" s="15">
        <v>5</v>
      </c>
      <c r="P271" s="15">
        <v>5</v>
      </c>
      <c r="Q271" s="15">
        <v>5</v>
      </c>
      <c r="R271" s="15">
        <v>5</v>
      </c>
      <c r="S271" s="15">
        <v>5</v>
      </c>
      <c r="T271" s="15">
        <v>5</v>
      </c>
      <c r="U271" s="15">
        <v>5</v>
      </c>
      <c r="V271" s="15">
        <v>5</v>
      </c>
      <c r="W271" s="15">
        <v>5</v>
      </c>
    </row>
    <row r="272" spans="1:23" ht="15">
      <c r="A272" s="15">
        <v>1928</v>
      </c>
      <c r="B272" s="16">
        <v>11.04</v>
      </c>
      <c r="C272" s="15">
        <v>5</v>
      </c>
      <c r="D272" s="15">
        <v>5</v>
      </c>
      <c r="E272" s="15">
        <v>5</v>
      </c>
      <c r="F272" s="15">
        <v>5</v>
      </c>
      <c r="G272" s="15">
        <v>5</v>
      </c>
      <c r="H272" s="15">
        <v>5</v>
      </c>
      <c r="I272" s="15">
        <v>5</v>
      </c>
      <c r="J272" s="15">
        <v>5</v>
      </c>
      <c r="K272" s="15">
        <v>5</v>
      </c>
      <c r="L272" s="2"/>
      <c r="M272" s="15">
        <v>1929</v>
      </c>
      <c r="N272" s="16">
        <v>11.86</v>
      </c>
      <c r="O272" s="15">
        <v>5</v>
      </c>
      <c r="P272" s="15">
        <v>5</v>
      </c>
      <c r="Q272" s="15">
        <v>5</v>
      </c>
      <c r="R272" s="15">
        <v>5</v>
      </c>
      <c r="S272" s="15">
        <v>5</v>
      </c>
      <c r="T272" s="15">
        <v>5</v>
      </c>
      <c r="U272" s="15">
        <v>5</v>
      </c>
      <c r="V272" s="15">
        <v>5</v>
      </c>
      <c r="W272" s="15">
        <v>5</v>
      </c>
    </row>
    <row r="273" spans="1:23" ht="15">
      <c r="A273" s="15">
        <v>1929</v>
      </c>
      <c r="B273" s="16">
        <v>11.6</v>
      </c>
      <c r="C273" s="15">
        <v>5</v>
      </c>
      <c r="D273" s="15">
        <v>5</v>
      </c>
      <c r="E273" s="15">
        <v>5</v>
      </c>
      <c r="F273" s="15">
        <v>5</v>
      </c>
      <c r="G273" s="15">
        <v>5</v>
      </c>
      <c r="H273" s="15">
        <v>5</v>
      </c>
      <c r="I273" s="15">
        <v>5</v>
      </c>
      <c r="J273" s="15">
        <v>5</v>
      </c>
      <c r="K273" s="15">
        <v>5</v>
      </c>
      <c r="L273" s="2"/>
      <c r="M273" s="15">
        <v>1930</v>
      </c>
      <c r="N273" s="16">
        <v>12.52</v>
      </c>
      <c r="O273" s="15">
        <v>5</v>
      </c>
      <c r="P273" s="15">
        <v>5</v>
      </c>
      <c r="Q273" s="15">
        <v>5</v>
      </c>
      <c r="R273" s="15">
        <v>5</v>
      </c>
      <c r="S273" s="15">
        <v>5</v>
      </c>
      <c r="T273" s="15">
        <v>5</v>
      </c>
      <c r="U273" s="15">
        <v>5</v>
      </c>
      <c r="V273" s="15">
        <v>5</v>
      </c>
      <c r="W273" s="15">
        <v>5</v>
      </c>
    </row>
    <row r="274" spans="1:23" ht="15">
      <c r="A274" s="15">
        <v>1930</v>
      </c>
      <c r="B274" s="16">
        <v>12.24</v>
      </c>
      <c r="C274" s="15">
        <v>5</v>
      </c>
      <c r="D274" s="15">
        <v>5</v>
      </c>
      <c r="E274" s="15">
        <v>5</v>
      </c>
      <c r="F274" s="15">
        <v>5</v>
      </c>
      <c r="G274" s="15">
        <v>5</v>
      </c>
      <c r="H274" s="15">
        <v>5</v>
      </c>
      <c r="I274" s="15">
        <v>5</v>
      </c>
      <c r="J274" s="15">
        <v>5</v>
      </c>
      <c r="K274" s="15">
        <v>5</v>
      </c>
      <c r="L274" s="2"/>
      <c r="M274" s="15">
        <v>1931</v>
      </c>
      <c r="N274" s="16">
        <v>14.22</v>
      </c>
      <c r="O274" s="15">
        <v>5</v>
      </c>
      <c r="P274" s="15">
        <v>5</v>
      </c>
      <c r="Q274" s="15">
        <v>5</v>
      </c>
      <c r="R274" s="15">
        <v>5</v>
      </c>
      <c r="S274" s="15">
        <v>5</v>
      </c>
      <c r="T274" s="15">
        <v>5</v>
      </c>
      <c r="U274" s="15">
        <v>5</v>
      </c>
      <c r="V274" s="15">
        <v>5</v>
      </c>
      <c r="W274" s="15">
        <v>5</v>
      </c>
    </row>
    <row r="275" spans="1:23" ht="15">
      <c r="A275" s="15">
        <v>1931</v>
      </c>
      <c r="B275" s="16">
        <v>13.9</v>
      </c>
      <c r="C275" s="15">
        <v>5</v>
      </c>
      <c r="D275" s="15">
        <v>5</v>
      </c>
      <c r="E275" s="15">
        <v>5</v>
      </c>
      <c r="F275" s="15">
        <v>5</v>
      </c>
      <c r="G275" s="15">
        <v>5</v>
      </c>
      <c r="H275" s="15">
        <v>5</v>
      </c>
      <c r="I275" s="15">
        <v>5</v>
      </c>
      <c r="J275" s="15">
        <v>5</v>
      </c>
      <c r="K275" s="15">
        <v>5</v>
      </c>
      <c r="L275" s="2"/>
      <c r="M275" s="15">
        <v>1932</v>
      </c>
      <c r="N275" s="16">
        <v>16.48</v>
      </c>
      <c r="O275" s="15">
        <v>5</v>
      </c>
      <c r="P275" s="15">
        <v>5</v>
      </c>
      <c r="Q275" s="15">
        <v>5</v>
      </c>
      <c r="R275" s="15">
        <v>5</v>
      </c>
      <c r="S275" s="15">
        <v>5</v>
      </c>
      <c r="T275" s="15">
        <v>5</v>
      </c>
      <c r="U275" s="15">
        <v>5</v>
      </c>
      <c r="V275" s="15">
        <v>5</v>
      </c>
      <c r="W275" s="15">
        <v>5</v>
      </c>
    </row>
    <row r="276" spans="1:23" ht="15">
      <c r="A276" s="15">
        <v>1932</v>
      </c>
      <c r="B276" s="16">
        <v>16.11</v>
      </c>
      <c r="C276" s="15">
        <v>5</v>
      </c>
      <c r="D276" s="15">
        <v>5</v>
      </c>
      <c r="E276" s="15">
        <v>5</v>
      </c>
      <c r="F276" s="15">
        <v>5</v>
      </c>
      <c r="G276" s="15">
        <v>5</v>
      </c>
      <c r="H276" s="15">
        <v>5</v>
      </c>
      <c r="I276" s="15">
        <v>5</v>
      </c>
      <c r="J276" s="15">
        <v>5</v>
      </c>
      <c r="K276" s="15">
        <v>5</v>
      </c>
      <c r="L276" s="2"/>
      <c r="M276" s="15">
        <v>1933</v>
      </c>
      <c r="N276" s="16">
        <v>15.47</v>
      </c>
      <c r="O276" s="15">
        <v>5</v>
      </c>
      <c r="P276" s="15">
        <v>5</v>
      </c>
      <c r="Q276" s="15">
        <v>5</v>
      </c>
      <c r="R276" s="15">
        <v>5</v>
      </c>
      <c r="S276" s="15">
        <v>5</v>
      </c>
      <c r="T276" s="15">
        <v>5</v>
      </c>
      <c r="U276" s="15">
        <v>5</v>
      </c>
      <c r="V276" s="15">
        <v>5</v>
      </c>
      <c r="W276" s="15">
        <v>5</v>
      </c>
    </row>
    <row r="277" spans="1:23" ht="15">
      <c r="A277" s="15">
        <v>1933</v>
      </c>
      <c r="B277" s="16">
        <v>15.13</v>
      </c>
      <c r="C277" s="15">
        <v>5</v>
      </c>
      <c r="D277" s="15">
        <v>5</v>
      </c>
      <c r="E277" s="15">
        <v>5</v>
      </c>
      <c r="F277" s="15">
        <v>5</v>
      </c>
      <c r="G277" s="15">
        <v>5</v>
      </c>
      <c r="H277" s="15">
        <v>5</v>
      </c>
      <c r="I277" s="15">
        <v>5</v>
      </c>
      <c r="J277" s="15">
        <v>5</v>
      </c>
      <c r="K277" s="15">
        <v>5</v>
      </c>
      <c r="L277" s="2"/>
      <c r="M277" s="15">
        <v>1934</v>
      </c>
      <c r="N277" s="16">
        <v>14.6</v>
      </c>
      <c r="O277" s="15">
        <v>5</v>
      </c>
      <c r="P277" s="15">
        <v>5</v>
      </c>
      <c r="Q277" s="15">
        <v>5</v>
      </c>
      <c r="R277" s="15">
        <v>5</v>
      </c>
      <c r="S277" s="15">
        <v>5</v>
      </c>
      <c r="T277" s="15">
        <v>5</v>
      </c>
      <c r="U277" s="15">
        <v>5</v>
      </c>
      <c r="V277" s="15">
        <v>5</v>
      </c>
      <c r="W277" s="15">
        <v>5</v>
      </c>
    </row>
    <row r="278" spans="1:23" ht="15">
      <c r="A278" s="15">
        <v>1934</v>
      </c>
      <c r="B278" s="16">
        <v>14.28</v>
      </c>
      <c r="C278" s="15">
        <v>5</v>
      </c>
      <c r="D278" s="15">
        <v>5</v>
      </c>
      <c r="E278" s="15">
        <v>5</v>
      </c>
      <c r="F278" s="15">
        <v>5</v>
      </c>
      <c r="G278" s="15">
        <v>5</v>
      </c>
      <c r="H278" s="15">
        <v>5</v>
      </c>
      <c r="I278" s="15">
        <v>5</v>
      </c>
      <c r="J278" s="15">
        <v>5</v>
      </c>
      <c r="K278" s="15">
        <v>5</v>
      </c>
      <c r="L278" s="2"/>
      <c r="M278" s="15">
        <v>1935</v>
      </c>
      <c r="N278" s="16">
        <v>13.94</v>
      </c>
      <c r="O278" s="15">
        <v>5</v>
      </c>
      <c r="P278" s="15">
        <v>5</v>
      </c>
      <c r="Q278" s="15">
        <v>5</v>
      </c>
      <c r="R278" s="15">
        <v>5</v>
      </c>
      <c r="S278" s="15">
        <v>5</v>
      </c>
      <c r="T278" s="15">
        <v>5</v>
      </c>
      <c r="U278" s="15">
        <v>5</v>
      </c>
      <c r="V278" s="15">
        <v>5</v>
      </c>
      <c r="W278" s="15">
        <v>5</v>
      </c>
    </row>
    <row r="279" spans="1:23" ht="15">
      <c r="A279" s="15">
        <v>1935</v>
      </c>
      <c r="B279" s="16">
        <v>13.64</v>
      </c>
      <c r="C279" s="15">
        <v>5</v>
      </c>
      <c r="D279" s="15">
        <v>5</v>
      </c>
      <c r="E279" s="15">
        <v>5</v>
      </c>
      <c r="F279" s="15">
        <v>5</v>
      </c>
      <c r="G279" s="15">
        <v>5</v>
      </c>
      <c r="H279" s="15">
        <v>5</v>
      </c>
      <c r="I279" s="15">
        <v>5</v>
      </c>
      <c r="J279" s="15">
        <v>5</v>
      </c>
      <c r="K279" s="15">
        <v>5</v>
      </c>
      <c r="L279" s="2"/>
      <c r="M279" s="15">
        <v>1936</v>
      </c>
      <c r="N279" s="16">
        <v>13.35</v>
      </c>
      <c r="O279" s="15">
        <v>5</v>
      </c>
      <c r="P279" s="15">
        <v>5</v>
      </c>
      <c r="Q279" s="15">
        <v>5</v>
      </c>
      <c r="R279" s="15">
        <v>5</v>
      </c>
      <c r="S279" s="15">
        <v>5</v>
      </c>
      <c r="T279" s="15">
        <v>5</v>
      </c>
      <c r="U279" s="15">
        <v>5</v>
      </c>
      <c r="V279" s="15">
        <v>5</v>
      </c>
      <c r="W279" s="15">
        <v>5</v>
      </c>
    </row>
    <row r="280" spans="1:23" ht="15">
      <c r="A280" s="15">
        <v>1936</v>
      </c>
      <c r="B280" s="16">
        <v>13.05</v>
      </c>
      <c r="C280" s="15">
        <v>5</v>
      </c>
      <c r="D280" s="15">
        <v>5</v>
      </c>
      <c r="E280" s="15">
        <v>5</v>
      </c>
      <c r="F280" s="15">
        <v>5</v>
      </c>
      <c r="G280" s="15">
        <v>5</v>
      </c>
      <c r="H280" s="15">
        <v>5</v>
      </c>
      <c r="I280" s="15">
        <v>5</v>
      </c>
      <c r="J280" s="15">
        <v>5</v>
      </c>
      <c r="K280" s="15">
        <v>5</v>
      </c>
      <c r="L280" s="2"/>
      <c r="M280" s="15">
        <v>1937</v>
      </c>
      <c r="N280" s="16">
        <v>13.12</v>
      </c>
      <c r="O280" s="15">
        <v>5</v>
      </c>
      <c r="P280" s="15">
        <v>5</v>
      </c>
      <c r="Q280" s="15">
        <v>5</v>
      </c>
      <c r="R280" s="15">
        <v>5</v>
      </c>
      <c r="S280" s="15">
        <v>5</v>
      </c>
      <c r="T280" s="15">
        <v>5</v>
      </c>
      <c r="U280" s="15">
        <v>5</v>
      </c>
      <c r="V280" s="15">
        <v>5</v>
      </c>
      <c r="W280" s="15">
        <v>5</v>
      </c>
    </row>
    <row r="281" spans="1:23" ht="15">
      <c r="A281" s="15">
        <v>1937</v>
      </c>
      <c r="B281" s="16">
        <v>12.83</v>
      </c>
      <c r="C281" s="15">
        <v>5</v>
      </c>
      <c r="D281" s="15">
        <v>5</v>
      </c>
      <c r="E281" s="15">
        <v>5</v>
      </c>
      <c r="F281" s="15">
        <v>5</v>
      </c>
      <c r="G281" s="15">
        <v>5</v>
      </c>
      <c r="H281" s="15">
        <v>5</v>
      </c>
      <c r="I281" s="15">
        <v>5</v>
      </c>
      <c r="J281" s="15">
        <v>5</v>
      </c>
      <c r="K281" s="15">
        <v>5</v>
      </c>
      <c r="L281" s="2"/>
      <c r="M281" s="15">
        <v>1938</v>
      </c>
      <c r="N281" s="16">
        <v>12.9</v>
      </c>
      <c r="O281" s="15">
        <v>5</v>
      </c>
      <c r="P281" s="15">
        <v>5</v>
      </c>
      <c r="Q281" s="15">
        <v>5</v>
      </c>
      <c r="R281" s="15">
        <v>5</v>
      </c>
      <c r="S281" s="15">
        <v>5</v>
      </c>
      <c r="T281" s="15">
        <v>5</v>
      </c>
      <c r="U281" s="15">
        <v>5</v>
      </c>
      <c r="V281" s="15">
        <v>5</v>
      </c>
      <c r="W281" s="15">
        <v>5</v>
      </c>
    </row>
    <row r="282" spans="1:23" ht="15">
      <c r="A282" s="15">
        <v>1938</v>
      </c>
      <c r="B282" s="16">
        <v>12.62</v>
      </c>
      <c r="C282" s="15">
        <v>5</v>
      </c>
      <c r="D282" s="15">
        <v>5</v>
      </c>
      <c r="E282" s="15">
        <v>5</v>
      </c>
      <c r="F282" s="15">
        <v>5</v>
      </c>
      <c r="G282" s="15">
        <v>5</v>
      </c>
      <c r="H282" s="15">
        <v>5</v>
      </c>
      <c r="I282" s="15">
        <v>5</v>
      </c>
      <c r="J282" s="15">
        <v>5</v>
      </c>
      <c r="K282" s="15">
        <v>5</v>
      </c>
      <c r="L282" s="2"/>
      <c r="M282" s="15">
        <v>1939</v>
      </c>
      <c r="N282" s="16">
        <v>12.77</v>
      </c>
      <c r="O282" s="15">
        <v>5</v>
      </c>
      <c r="P282" s="15">
        <v>5</v>
      </c>
      <c r="Q282" s="15">
        <v>5</v>
      </c>
      <c r="R282" s="15">
        <v>5</v>
      </c>
      <c r="S282" s="15">
        <v>5</v>
      </c>
      <c r="T282" s="15">
        <v>5</v>
      </c>
      <c r="U282" s="15">
        <v>5</v>
      </c>
      <c r="V282" s="15">
        <v>5</v>
      </c>
      <c r="W282" s="15">
        <v>5</v>
      </c>
    </row>
    <row r="283" spans="1:23" ht="15">
      <c r="A283" s="15">
        <v>1939</v>
      </c>
      <c r="B283" s="16">
        <v>12.49</v>
      </c>
      <c r="C283" s="15">
        <v>5</v>
      </c>
      <c r="D283" s="15">
        <v>5</v>
      </c>
      <c r="E283" s="15">
        <v>5</v>
      </c>
      <c r="F283" s="15">
        <v>5</v>
      </c>
      <c r="G283" s="15">
        <v>5</v>
      </c>
      <c r="H283" s="15">
        <v>5</v>
      </c>
      <c r="I283" s="15">
        <v>5</v>
      </c>
      <c r="J283" s="15">
        <v>5</v>
      </c>
      <c r="K283" s="15">
        <v>5</v>
      </c>
      <c r="L283" s="2"/>
      <c r="M283" s="15">
        <v>1940</v>
      </c>
      <c r="N283" s="16">
        <v>12.65</v>
      </c>
      <c r="O283" s="15">
        <v>5</v>
      </c>
      <c r="P283" s="15">
        <v>5</v>
      </c>
      <c r="Q283" s="15">
        <v>5</v>
      </c>
      <c r="R283" s="15">
        <v>5</v>
      </c>
      <c r="S283" s="15">
        <v>5</v>
      </c>
      <c r="T283" s="15">
        <v>5</v>
      </c>
      <c r="U283" s="15">
        <v>5</v>
      </c>
      <c r="V283" s="15">
        <v>5</v>
      </c>
      <c r="W283" s="15">
        <v>5</v>
      </c>
    </row>
    <row r="284" spans="1:23" ht="15">
      <c r="A284" s="15">
        <v>1940</v>
      </c>
      <c r="B284" s="16">
        <v>12.37</v>
      </c>
      <c r="C284" s="15">
        <v>5</v>
      </c>
      <c r="D284" s="15">
        <v>5</v>
      </c>
      <c r="E284" s="15">
        <v>5</v>
      </c>
      <c r="F284" s="15">
        <v>5</v>
      </c>
      <c r="G284" s="15">
        <v>5</v>
      </c>
      <c r="H284" s="15">
        <v>5</v>
      </c>
      <c r="I284" s="15">
        <v>5</v>
      </c>
      <c r="J284" s="15">
        <v>5</v>
      </c>
      <c r="K284" s="15">
        <v>5</v>
      </c>
      <c r="L284" s="2"/>
      <c r="M284" s="15">
        <v>1941</v>
      </c>
      <c r="N284" s="16">
        <v>11.72</v>
      </c>
      <c r="O284" s="15">
        <v>5</v>
      </c>
      <c r="P284" s="15">
        <v>5</v>
      </c>
      <c r="Q284" s="15">
        <v>5</v>
      </c>
      <c r="R284" s="15">
        <v>5</v>
      </c>
      <c r="S284" s="15">
        <v>5</v>
      </c>
      <c r="T284" s="15">
        <v>5</v>
      </c>
      <c r="U284" s="15">
        <v>5</v>
      </c>
      <c r="V284" s="15">
        <v>5</v>
      </c>
      <c r="W284" s="15">
        <v>5</v>
      </c>
    </row>
    <row r="285" spans="1:23" ht="15">
      <c r="A285" s="15">
        <v>1941</v>
      </c>
      <c r="B285" s="16">
        <v>11.46</v>
      </c>
      <c r="C285" s="15">
        <v>5</v>
      </c>
      <c r="D285" s="15">
        <v>5</v>
      </c>
      <c r="E285" s="15">
        <v>5</v>
      </c>
      <c r="F285" s="15">
        <v>5</v>
      </c>
      <c r="G285" s="15">
        <v>5</v>
      </c>
      <c r="H285" s="15">
        <v>5</v>
      </c>
      <c r="I285" s="15">
        <v>5</v>
      </c>
      <c r="J285" s="15">
        <v>5</v>
      </c>
      <c r="K285" s="15">
        <v>5</v>
      </c>
      <c r="L285" s="2"/>
      <c r="M285" s="15">
        <v>1942</v>
      </c>
      <c r="N285" s="16">
        <v>10.93</v>
      </c>
      <c r="O285" s="15">
        <v>5</v>
      </c>
      <c r="P285" s="15">
        <v>5</v>
      </c>
      <c r="Q285" s="15">
        <v>5</v>
      </c>
      <c r="R285" s="15">
        <v>5</v>
      </c>
      <c r="S285" s="15">
        <v>5</v>
      </c>
      <c r="T285" s="15">
        <v>5</v>
      </c>
      <c r="U285" s="15">
        <v>5</v>
      </c>
      <c r="V285" s="15">
        <v>5</v>
      </c>
      <c r="W285" s="15">
        <v>5</v>
      </c>
    </row>
    <row r="286" spans="1:23" ht="15">
      <c r="A286" s="15">
        <v>1942</v>
      </c>
      <c r="B286" s="16">
        <v>10.69</v>
      </c>
      <c r="C286" s="15">
        <v>5</v>
      </c>
      <c r="D286" s="15">
        <v>5</v>
      </c>
      <c r="E286" s="15">
        <v>5</v>
      </c>
      <c r="F286" s="15">
        <v>5</v>
      </c>
      <c r="G286" s="15">
        <v>5</v>
      </c>
      <c r="H286" s="15">
        <v>5</v>
      </c>
      <c r="I286" s="15">
        <v>5</v>
      </c>
      <c r="J286" s="15">
        <v>5</v>
      </c>
      <c r="K286" s="15">
        <v>5</v>
      </c>
      <c r="L286" s="2"/>
      <c r="M286" s="15">
        <v>1943</v>
      </c>
      <c r="N286" s="16">
        <v>10.78</v>
      </c>
      <c r="O286" s="15">
        <v>5</v>
      </c>
      <c r="P286" s="15">
        <v>5</v>
      </c>
      <c r="Q286" s="15">
        <v>5</v>
      </c>
      <c r="R286" s="15">
        <v>5</v>
      </c>
      <c r="S286" s="15">
        <v>5</v>
      </c>
      <c r="T286" s="15">
        <v>5</v>
      </c>
      <c r="U286" s="15">
        <v>5</v>
      </c>
      <c r="V286" s="15">
        <v>5</v>
      </c>
      <c r="W286" s="15">
        <v>5</v>
      </c>
    </row>
    <row r="287" spans="1:23" ht="15">
      <c r="A287" s="15">
        <v>1943</v>
      </c>
      <c r="B287" s="16">
        <v>10.54</v>
      </c>
      <c r="C287" s="15">
        <v>5</v>
      </c>
      <c r="D287" s="15">
        <v>5</v>
      </c>
      <c r="E287" s="15">
        <v>5</v>
      </c>
      <c r="F287" s="15">
        <v>5</v>
      </c>
      <c r="G287" s="15">
        <v>5</v>
      </c>
      <c r="H287" s="15">
        <v>5</v>
      </c>
      <c r="I287" s="15">
        <v>5</v>
      </c>
      <c r="J287" s="15">
        <v>5</v>
      </c>
      <c r="K287" s="15">
        <v>5</v>
      </c>
      <c r="L287" s="2"/>
      <c r="M287" s="15">
        <v>1944</v>
      </c>
      <c r="N287" s="16">
        <v>10.63</v>
      </c>
      <c r="O287" s="15">
        <v>5</v>
      </c>
      <c r="P287" s="15">
        <v>5</v>
      </c>
      <c r="Q287" s="15">
        <v>5</v>
      </c>
      <c r="R287" s="15">
        <v>5</v>
      </c>
      <c r="S287" s="15">
        <v>5</v>
      </c>
      <c r="T287" s="15">
        <v>5</v>
      </c>
      <c r="U287" s="15">
        <v>5</v>
      </c>
      <c r="V287" s="15">
        <v>5</v>
      </c>
      <c r="W287" s="15">
        <v>5</v>
      </c>
    </row>
    <row r="288" spans="1:23" ht="15">
      <c r="A288" s="15">
        <v>1944</v>
      </c>
      <c r="B288" s="16">
        <v>10.4</v>
      </c>
      <c r="C288" s="15">
        <v>5</v>
      </c>
      <c r="D288" s="15">
        <v>5</v>
      </c>
      <c r="E288" s="15">
        <v>5</v>
      </c>
      <c r="F288" s="15">
        <v>5</v>
      </c>
      <c r="G288" s="15">
        <v>5</v>
      </c>
      <c r="H288" s="15">
        <v>5</v>
      </c>
      <c r="I288" s="15">
        <v>5</v>
      </c>
      <c r="J288" s="15">
        <v>5</v>
      </c>
      <c r="K288" s="15">
        <v>5</v>
      </c>
      <c r="L288" s="2"/>
      <c r="M288" s="15">
        <v>1945</v>
      </c>
      <c r="N288" s="16">
        <v>9.65</v>
      </c>
      <c r="O288" s="15">
        <v>5</v>
      </c>
      <c r="P288" s="15">
        <v>5</v>
      </c>
      <c r="Q288" s="15">
        <v>5</v>
      </c>
      <c r="R288" s="15">
        <v>5</v>
      </c>
      <c r="S288" s="15">
        <v>5</v>
      </c>
      <c r="T288" s="15">
        <v>5</v>
      </c>
      <c r="U288" s="15">
        <v>5</v>
      </c>
      <c r="V288" s="15">
        <v>5</v>
      </c>
      <c r="W288" s="15">
        <v>5</v>
      </c>
    </row>
    <row r="289" spans="1:23" ht="15">
      <c r="A289" s="15">
        <v>1945</v>
      </c>
      <c r="B289" s="16">
        <v>9.44</v>
      </c>
      <c r="C289" s="15">
        <v>5</v>
      </c>
      <c r="D289" s="15">
        <v>5</v>
      </c>
      <c r="E289" s="15">
        <v>5</v>
      </c>
      <c r="F289" s="15">
        <v>5</v>
      </c>
      <c r="G289" s="15">
        <v>5</v>
      </c>
      <c r="H289" s="15">
        <v>5</v>
      </c>
      <c r="I289" s="15">
        <v>5</v>
      </c>
      <c r="J289" s="15">
        <v>5</v>
      </c>
      <c r="K289" s="15">
        <v>5</v>
      </c>
      <c r="L289" s="2"/>
      <c r="M289" s="15">
        <v>1946</v>
      </c>
      <c r="N289" s="16">
        <v>8.84</v>
      </c>
      <c r="O289" s="15">
        <v>5</v>
      </c>
      <c r="P289" s="15">
        <v>5</v>
      </c>
      <c r="Q289" s="15">
        <v>5</v>
      </c>
      <c r="R289" s="15">
        <v>5</v>
      </c>
      <c r="S289" s="15">
        <v>5</v>
      </c>
      <c r="T289" s="15">
        <v>5</v>
      </c>
      <c r="U289" s="15">
        <v>5</v>
      </c>
      <c r="V289" s="15">
        <v>5</v>
      </c>
      <c r="W289" s="15">
        <v>5</v>
      </c>
    </row>
    <row r="290" spans="1:23" ht="15">
      <c r="A290" s="15">
        <v>1946</v>
      </c>
      <c r="B290" s="16">
        <v>8.64</v>
      </c>
      <c r="C290" s="15">
        <v>5</v>
      </c>
      <c r="D290" s="15">
        <v>5</v>
      </c>
      <c r="E290" s="15">
        <v>5</v>
      </c>
      <c r="F290" s="15">
        <v>5</v>
      </c>
      <c r="G290" s="15">
        <v>5</v>
      </c>
      <c r="H290" s="15">
        <v>5</v>
      </c>
      <c r="I290" s="15">
        <v>5</v>
      </c>
      <c r="J290" s="15">
        <v>5</v>
      </c>
      <c r="K290" s="15">
        <v>5</v>
      </c>
      <c r="L290" s="2"/>
      <c r="M290" s="15">
        <v>1947</v>
      </c>
      <c r="N290" s="16">
        <v>7.62</v>
      </c>
      <c r="O290" s="15">
        <v>5</v>
      </c>
      <c r="P290" s="15">
        <v>5</v>
      </c>
      <c r="Q290" s="15">
        <v>5</v>
      </c>
      <c r="R290" s="15">
        <v>5</v>
      </c>
      <c r="S290" s="15">
        <v>5</v>
      </c>
      <c r="T290" s="15">
        <v>5</v>
      </c>
      <c r="U290" s="15">
        <v>5</v>
      </c>
      <c r="V290" s="15">
        <v>5</v>
      </c>
      <c r="W290" s="15">
        <v>5</v>
      </c>
    </row>
    <row r="291" spans="1:23" ht="15">
      <c r="A291" s="15">
        <v>1947</v>
      </c>
      <c r="B291" s="16">
        <v>7.45</v>
      </c>
      <c r="C291" s="15">
        <v>5</v>
      </c>
      <c r="D291" s="15">
        <v>5</v>
      </c>
      <c r="E291" s="15">
        <v>5</v>
      </c>
      <c r="F291" s="15">
        <v>5</v>
      </c>
      <c r="G291" s="15">
        <v>5</v>
      </c>
      <c r="H291" s="15">
        <v>5</v>
      </c>
      <c r="I291" s="15">
        <v>5</v>
      </c>
      <c r="J291" s="15">
        <v>5</v>
      </c>
      <c r="K291" s="15">
        <v>5</v>
      </c>
      <c r="L291" s="2"/>
      <c r="M291" s="15">
        <v>1948</v>
      </c>
      <c r="N291" s="16">
        <v>6.69</v>
      </c>
      <c r="O291" s="15">
        <v>5</v>
      </c>
      <c r="P291" s="15">
        <v>5</v>
      </c>
      <c r="Q291" s="15">
        <v>5</v>
      </c>
      <c r="R291" s="15">
        <v>5</v>
      </c>
      <c r="S291" s="15">
        <v>5</v>
      </c>
      <c r="T291" s="15">
        <v>5</v>
      </c>
      <c r="U291" s="15">
        <v>5</v>
      </c>
      <c r="V291" s="15">
        <v>5</v>
      </c>
      <c r="W291" s="15">
        <v>5</v>
      </c>
    </row>
    <row r="292" spans="1:23" ht="15">
      <c r="A292" s="15">
        <v>1948</v>
      </c>
      <c r="B292" s="16">
        <v>6.54</v>
      </c>
      <c r="C292" s="15">
        <v>5</v>
      </c>
      <c r="D292" s="15">
        <v>5</v>
      </c>
      <c r="E292" s="15">
        <v>5</v>
      </c>
      <c r="F292" s="15">
        <v>5</v>
      </c>
      <c r="G292" s="15">
        <v>5</v>
      </c>
      <c r="H292" s="15">
        <v>5</v>
      </c>
      <c r="I292" s="15">
        <v>5</v>
      </c>
      <c r="J292" s="15">
        <v>5</v>
      </c>
      <c r="K292" s="15">
        <v>5</v>
      </c>
      <c r="L292" s="2"/>
      <c r="M292" s="15">
        <v>1949</v>
      </c>
      <c r="N292" s="16">
        <v>6.58</v>
      </c>
      <c r="O292" s="15">
        <v>5</v>
      </c>
      <c r="P292" s="15">
        <v>5</v>
      </c>
      <c r="Q292" s="15">
        <v>5</v>
      </c>
      <c r="R292" s="15">
        <v>5</v>
      </c>
      <c r="S292" s="15">
        <v>5</v>
      </c>
      <c r="T292" s="15">
        <v>5</v>
      </c>
      <c r="U292" s="15">
        <v>5</v>
      </c>
      <c r="V292" s="15">
        <v>5</v>
      </c>
      <c r="W292" s="15">
        <v>5</v>
      </c>
    </row>
    <row r="293" spans="1:23" ht="15">
      <c r="A293" s="15">
        <v>1949</v>
      </c>
      <c r="B293" s="16">
        <v>6.44</v>
      </c>
      <c r="C293" s="15">
        <v>5</v>
      </c>
      <c r="D293" s="15">
        <v>5</v>
      </c>
      <c r="E293" s="15">
        <v>5</v>
      </c>
      <c r="F293" s="15">
        <v>5</v>
      </c>
      <c r="G293" s="15">
        <v>5</v>
      </c>
      <c r="H293" s="15">
        <v>5</v>
      </c>
      <c r="I293" s="15">
        <v>5</v>
      </c>
      <c r="J293" s="15">
        <v>5</v>
      </c>
      <c r="K293" s="15">
        <v>5</v>
      </c>
      <c r="L293" s="2"/>
      <c r="M293" s="15">
        <v>1950</v>
      </c>
      <c r="N293" s="16">
        <v>6.49</v>
      </c>
      <c r="O293" s="15">
        <v>5</v>
      </c>
      <c r="P293" s="15">
        <v>5</v>
      </c>
      <c r="Q293" s="15">
        <v>5</v>
      </c>
      <c r="R293" s="15">
        <v>5</v>
      </c>
      <c r="S293" s="15">
        <v>5</v>
      </c>
      <c r="T293" s="15">
        <v>5</v>
      </c>
      <c r="U293" s="15">
        <v>5</v>
      </c>
      <c r="V293" s="15">
        <v>5</v>
      </c>
      <c r="W293" s="15">
        <v>5</v>
      </c>
    </row>
    <row r="294" spans="1:23" ht="15">
      <c r="A294" s="15">
        <v>1950</v>
      </c>
      <c r="B294" s="16">
        <v>6.34</v>
      </c>
      <c r="C294" s="15">
        <v>5</v>
      </c>
      <c r="D294" s="15">
        <v>5</v>
      </c>
      <c r="E294" s="15">
        <v>5</v>
      </c>
      <c r="F294" s="15">
        <v>5</v>
      </c>
      <c r="G294" s="15">
        <v>5</v>
      </c>
      <c r="H294" s="15">
        <v>5</v>
      </c>
      <c r="I294" s="15">
        <v>5</v>
      </c>
      <c r="J294" s="15">
        <v>5</v>
      </c>
      <c r="K294" s="15">
        <v>5</v>
      </c>
      <c r="L294" s="2"/>
      <c r="M294" s="15">
        <v>1951</v>
      </c>
      <c r="N294" s="16">
        <v>6.25</v>
      </c>
      <c r="O294" s="15">
        <v>5</v>
      </c>
      <c r="P294" s="15">
        <v>5</v>
      </c>
      <c r="Q294" s="15">
        <v>5</v>
      </c>
      <c r="R294" s="15">
        <v>5</v>
      </c>
      <c r="S294" s="15">
        <v>5</v>
      </c>
      <c r="T294" s="15">
        <v>5</v>
      </c>
      <c r="U294" s="15">
        <v>5</v>
      </c>
      <c r="V294" s="15">
        <v>5</v>
      </c>
      <c r="W294" s="15">
        <v>5</v>
      </c>
    </row>
    <row r="295" spans="1:23" ht="15">
      <c r="A295" s="15">
        <v>1951</v>
      </c>
      <c r="B295" s="16">
        <v>6.11</v>
      </c>
      <c r="C295" s="15">
        <v>5</v>
      </c>
      <c r="D295" s="15">
        <v>5</v>
      </c>
      <c r="E295" s="15">
        <v>5</v>
      </c>
      <c r="F295" s="15">
        <v>5</v>
      </c>
      <c r="G295" s="15">
        <v>5</v>
      </c>
      <c r="H295" s="15">
        <v>5</v>
      </c>
      <c r="I295" s="15">
        <v>5</v>
      </c>
      <c r="J295" s="15">
        <v>5</v>
      </c>
      <c r="K295" s="15">
        <v>5</v>
      </c>
      <c r="L295" s="2"/>
      <c r="M295" s="15">
        <v>1952</v>
      </c>
      <c r="N295" s="16">
        <v>6.03</v>
      </c>
      <c r="O295" s="15">
        <v>5</v>
      </c>
      <c r="P295" s="15">
        <v>5</v>
      </c>
      <c r="Q295" s="15">
        <v>5</v>
      </c>
      <c r="R295" s="15">
        <v>5</v>
      </c>
      <c r="S295" s="15">
        <v>5</v>
      </c>
      <c r="T295" s="15">
        <v>5</v>
      </c>
      <c r="U295" s="15">
        <v>5</v>
      </c>
      <c r="V295" s="15">
        <v>5</v>
      </c>
      <c r="W295" s="15">
        <v>5</v>
      </c>
    </row>
    <row r="296" spans="1:23" ht="15">
      <c r="A296" s="15">
        <v>1952</v>
      </c>
      <c r="B296" s="16">
        <v>5.9</v>
      </c>
      <c r="C296" s="15">
        <v>5</v>
      </c>
      <c r="D296" s="15">
        <v>5</v>
      </c>
      <c r="E296" s="15">
        <v>5</v>
      </c>
      <c r="F296" s="15">
        <v>5</v>
      </c>
      <c r="G296" s="15">
        <v>5</v>
      </c>
      <c r="H296" s="15">
        <v>5</v>
      </c>
      <c r="I296" s="15">
        <v>5</v>
      </c>
      <c r="J296" s="15">
        <v>6</v>
      </c>
      <c r="K296" s="15">
        <v>5</v>
      </c>
      <c r="L296" s="2"/>
      <c r="M296" s="15">
        <v>1953</v>
      </c>
      <c r="N296" s="16">
        <v>5.96</v>
      </c>
      <c r="O296" s="15">
        <v>5</v>
      </c>
      <c r="P296" s="15">
        <v>5</v>
      </c>
      <c r="Q296" s="15">
        <v>5</v>
      </c>
      <c r="R296" s="15">
        <v>5</v>
      </c>
      <c r="S296" s="15">
        <v>5</v>
      </c>
      <c r="T296" s="15">
        <v>5</v>
      </c>
      <c r="U296" s="15">
        <v>5</v>
      </c>
      <c r="V296" s="15">
        <v>6</v>
      </c>
      <c r="W296" s="15">
        <v>5</v>
      </c>
    </row>
    <row r="297" spans="1:23" ht="15">
      <c r="A297" s="15">
        <v>1953</v>
      </c>
      <c r="B297" s="16">
        <v>5.83</v>
      </c>
      <c r="C297" s="15">
        <v>5</v>
      </c>
      <c r="D297" s="15">
        <v>5</v>
      </c>
      <c r="E297" s="15">
        <v>5</v>
      </c>
      <c r="F297" s="15">
        <v>5</v>
      </c>
      <c r="G297" s="15">
        <v>5</v>
      </c>
      <c r="H297" s="15">
        <v>5</v>
      </c>
      <c r="I297" s="15">
        <v>5</v>
      </c>
      <c r="J297" s="15">
        <v>7</v>
      </c>
      <c r="K297" s="15">
        <v>5</v>
      </c>
      <c r="L297" s="2"/>
      <c r="M297" s="15">
        <v>1954</v>
      </c>
      <c r="N297" s="16">
        <v>5.9</v>
      </c>
      <c r="O297" s="15">
        <v>5</v>
      </c>
      <c r="P297" s="15">
        <v>5</v>
      </c>
      <c r="Q297" s="15">
        <v>5</v>
      </c>
      <c r="R297" s="15">
        <v>5</v>
      </c>
      <c r="S297" s="15">
        <v>5</v>
      </c>
      <c r="T297" s="15">
        <v>5</v>
      </c>
      <c r="U297" s="15">
        <v>5</v>
      </c>
      <c r="V297" s="15">
        <v>7</v>
      </c>
      <c r="W297" s="15">
        <v>5</v>
      </c>
    </row>
    <row r="298" spans="1:23" ht="15">
      <c r="A298" s="15">
        <v>1954</v>
      </c>
      <c r="B298" s="16">
        <v>5.77</v>
      </c>
      <c r="C298" s="15">
        <v>5</v>
      </c>
      <c r="D298" s="15">
        <v>5</v>
      </c>
      <c r="E298" s="15">
        <v>5</v>
      </c>
      <c r="F298" s="15">
        <v>5</v>
      </c>
      <c r="G298" s="15">
        <v>5</v>
      </c>
      <c r="H298" s="15">
        <v>5</v>
      </c>
      <c r="I298" s="15">
        <v>5</v>
      </c>
      <c r="J298" s="15">
        <v>8</v>
      </c>
      <c r="K298" s="15">
        <v>5</v>
      </c>
      <c r="L298" s="2"/>
      <c r="M298" s="15">
        <v>1955</v>
      </c>
      <c r="N298" s="16">
        <v>5.54</v>
      </c>
      <c r="O298" s="15">
        <v>5</v>
      </c>
      <c r="P298" s="15">
        <v>5</v>
      </c>
      <c r="Q298" s="15">
        <v>5</v>
      </c>
      <c r="R298" s="15">
        <v>5</v>
      </c>
      <c r="S298" s="15">
        <v>5</v>
      </c>
      <c r="T298" s="15">
        <v>5</v>
      </c>
      <c r="U298" s="15">
        <v>5</v>
      </c>
      <c r="V298" s="15">
        <v>8</v>
      </c>
      <c r="W298" s="15">
        <v>5</v>
      </c>
    </row>
    <row r="299" spans="1:23" ht="15">
      <c r="A299" s="15">
        <v>1955</v>
      </c>
      <c r="B299" s="16">
        <v>5.41</v>
      </c>
      <c r="C299" s="15">
        <v>5</v>
      </c>
      <c r="D299" s="15">
        <v>5</v>
      </c>
      <c r="E299" s="15">
        <v>5</v>
      </c>
      <c r="F299" s="15">
        <v>5</v>
      </c>
      <c r="G299" s="15">
        <v>5</v>
      </c>
      <c r="H299" s="15">
        <v>5</v>
      </c>
      <c r="I299" s="15">
        <v>5</v>
      </c>
      <c r="J299" s="15">
        <v>9</v>
      </c>
      <c r="K299" s="15">
        <v>5</v>
      </c>
      <c r="L299" s="2"/>
      <c r="M299" s="15">
        <v>1956</v>
      </c>
      <c r="N299" s="16">
        <v>5.22</v>
      </c>
      <c r="O299" s="15">
        <v>5</v>
      </c>
      <c r="P299" s="15">
        <v>5</v>
      </c>
      <c r="Q299" s="15">
        <v>5</v>
      </c>
      <c r="R299" s="15">
        <v>5</v>
      </c>
      <c r="S299" s="15">
        <v>5</v>
      </c>
      <c r="T299" s="15">
        <v>5</v>
      </c>
      <c r="U299" s="15">
        <v>5</v>
      </c>
      <c r="V299" s="15">
        <v>9</v>
      </c>
      <c r="W299" s="15">
        <v>5</v>
      </c>
    </row>
    <row r="300" spans="1:23" ht="15">
      <c r="A300" s="15">
        <v>1956</v>
      </c>
      <c r="B300" s="16">
        <v>5.1</v>
      </c>
      <c r="C300" s="15">
        <v>5</v>
      </c>
      <c r="D300" s="15">
        <v>5</v>
      </c>
      <c r="E300" s="15">
        <v>5</v>
      </c>
      <c r="F300" s="15">
        <v>5</v>
      </c>
      <c r="G300" s="15">
        <v>5</v>
      </c>
      <c r="H300" s="15">
        <v>5</v>
      </c>
      <c r="I300" s="15">
        <v>5</v>
      </c>
      <c r="J300" s="15">
        <v>10</v>
      </c>
      <c r="K300" s="15">
        <v>5</v>
      </c>
      <c r="L300" s="2"/>
      <c r="M300" s="15">
        <v>1957</v>
      </c>
      <c r="N300" s="16">
        <v>4.95</v>
      </c>
      <c r="O300" s="15">
        <v>5</v>
      </c>
      <c r="P300" s="15">
        <v>5</v>
      </c>
      <c r="Q300" s="15">
        <v>5</v>
      </c>
      <c r="R300" s="15">
        <v>5</v>
      </c>
      <c r="S300" s="15">
        <v>5</v>
      </c>
      <c r="T300" s="15">
        <v>5</v>
      </c>
      <c r="U300" s="15">
        <v>5</v>
      </c>
      <c r="V300" s="15">
        <v>10</v>
      </c>
      <c r="W300" s="15">
        <v>5</v>
      </c>
    </row>
    <row r="301" spans="1:23" ht="15">
      <c r="A301" s="15">
        <v>1957</v>
      </c>
      <c r="B301" s="16">
        <v>4.84</v>
      </c>
      <c r="C301" s="15">
        <v>5</v>
      </c>
      <c r="D301" s="15">
        <v>5</v>
      </c>
      <c r="E301" s="15">
        <v>5</v>
      </c>
      <c r="F301" s="15">
        <v>5</v>
      </c>
      <c r="G301" s="15">
        <v>5</v>
      </c>
      <c r="H301" s="15">
        <v>5</v>
      </c>
      <c r="I301" s="15">
        <v>5</v>
      </c>
      <c r="J301" s="15">
        <v>11</v>
      </c>
      <c r="K301" s="15">
        <v>5</v>
      </c>
      <c r="L301" s="2"/>
      <c r="M301" s="15">
        <v>1958</v>
      </c>
      <c r="N301" s="16">
        <v>4.71</v>
      </c>
      <c r="O301" s="15">
        <v>5</v>
      </c>
      <c r="P301" s="15">
        <v>5</v>
      </c>
      <c r="Q301" s="15">
        <v>5</v>
      </c>
      <c r="R301" s="15">
        <v>5</v>
      </c>
      <c r="S301" s="15">
        <v>5</v>
      </c>
      <c r="T301" s="15">
        <v>5</v>
      </c>
      <c r="U301" s="15">
        <v>5</v>
      </c>
      <c r="V301" s="15">
        <v>11</v>
      </c>
      <c r="W301" s="15">
        <v>5</v>
      </c>
    </row>
    <row r="302" spans="1:23" ht="15">
      <c r="A302" s="15">
        <v>1958</v>
      </c>
      <c r="B302" s="16">
        <v>4.61</v>
      </c>
      <c r="C302" s="15">
        <v>5</v>
      </c>
      <c r="D302" s="15">
        <v>5</v>
      </c>
      <c r="E302" s="15">
        <v>5</v>
      </c>
      <c r="F302" s="15">
        <v>5</v>
      </c>
      <c r="G302" s="15">
        <v>5</v>
      </c>
      <c r="H302" s="15">
        <v>5</v>
      </c>
      <c r="I302" s="15">
        <v>5</v>
      </c>
      <c r="J302" s="15">
        <v>11</v>
      </c>
      <c r="K302" s="15">
        <v>5</v>
      </c>
      <c r="L302" s="2"/>
      <c r="M302" s="15">
        <v>1959</v>
      </c>
      <c r="N302" s="16">
        <v>4.65</v>
      </c>
      <c r="O302" s="15">
        <v>5</v>
      </c>
      <c r="P302" s="15">
        <v>5</v>
      </c>
      <c r="Q302" s="15">
        <v>5</v>
      </c>
      <c r="R302" s="15">
        <v>5</v>
      </c>
      <c r="S302" s="15">
        <v>5</v>
      </c>
      <c r="T302" s="15">
        <v>5</v>
      </c>
      <c r="U302" s="15">
        <v>5</v>
      </c>
      <c r="V302" s="15">
        <v>11</v>
      </c>
      <c r="W302" s="15">
        <v>5</v>
      </c>
    </row>
    <row r="303" spans="1:23" ht="15">
      <c r="A303" s="15">
        <v>1959</v>
      </c>
      <c r="B303" s="16">
        <v>4.54</v>
      </c>
      <c r="C303" s="15">
        <v>5</v>
      </c>
      <c r="D303" s="15">
        <v>5</v>
      </c>
      <c r="E303" s="15">
        <v>5</v>
      </c>
      <c r="F303" s="15">
        <v>5</v>
      </c>
      <c r="G303" s="15">
        <v>5</v>
      </c>
      <c r="H303" s="15">
        <v>5</v>
      </c>
      <c r="I303" s="15">
        <v>5</v>
      </c>
      <c r="J303" s="15">
        <v>12</v>
      </c>
      <c r="K303" s="15">
        <v>5</v>
      </c>
      <c r="L303" s="2"/>
      <c r="M303" s="15">
        <v>1960</v>
      </c>
      <c r="N303" s="16">
        <v>4.58</v>
      </c>
      <c r="O303" s="15">
        <v>5</v>
      </c>
      <c r="P303" s="15">
        <v>5</v>
      </c>
      <c r="Q303" s="15">
        <v>5</v>
      </c>
      <c r="R303" s="15">
        <v>5</v>
      </c>
      <c r="S303" s="15">
        <v>5</v>
      </c>
      <c r="T303" s="15">
        <v>5</v>
      </c>
      <c r="U303" s="15">
        <v>5</v>
      </c>
      <c r="V303" s="15">
        <v>12</v>
      </c>
      <c r="W303" s="15">
        <v>5</v>
      </c>
    </row>
    <row r="304" spans="1:23" ht="15">
      <c r="A304" s="15">
        <v>1960</v>
      </c>
      <c r="B304" s="16">
        <v>4.48</v>
      </c>
      <c r="C304" s="15">
        <v>5</v>
      </c>
      <c r="D304" s="15">
        <v>5</v>
      </c>
      <c r="E304" s="15">
        <v>5</v>
      </c>
      <c r="F304" s="15">
        <v>5</v>
      </c>
      <c r="G304" s="15">
        <v>5</v>
      </c>
      <c r="H304" s="15">
        <v>5</v>
      </c>
      <c r="I304" s="15">
        <v>6</v>
      </c>
      <c r="J304" s="15">
        <v>12</v>
      </c>
      <c r="K304" s="15">
        <v>5</v>
      </c>
      <c r="L304" s="2"/>
      <c r="M304" s="15">
        <v>1961</v>
      </c>
      <c r="N304" s="16">
        <v>4.58</v>
      </c>
      <c r="O304" s="15">
        <v>5</v>
      </c>
      <c r="P304" s="15">
        <v>5</v>
      </c>
      <c r="Q304" s="15">
        <v>5</v>
      </c>
      <c r="R304" s="15">
        <v>5</v>
      </c>
      <c r="S304" s="15">
        <v>5</v>
      </c>
      <c r="T304" s="15">
        <v>5</v>
      </c>
      <c r="U304" s="15">
        <v>6</v>
      </c>
      <c r="V304" s="15">
        <v>12</v>
      </c>
      <c r="W304" s="15">
        <v>5</v>
      </c>
    </row>
    <row r="305" spans="1:23" ht="15">
      <c r="A305" s="15">
        <v>1961</v>
      </c>
      <c r="B305" s="16">
        <v>4.48</v>
      </c>
      <c r="C305" s="15">
        <v>5</v>
      </c>
      <c r="D305" s="15">
        <v>5</v>
      </c>
      <c r="E305" s="15">
        <v>5</v>
      </c>
      <c r="F305" s="15">
        <v>5</v>
      </c>
      <c r="G305" s="15">
        <v>5</v>
      </c>
      <c r="H305" s="15">
        <v>5</v>
      </c>
      <c r="I305" s="15">
        <v>7</v>
      </c>
      <c r="J305" s="15">
        <v>13</v>
      </c>
      <c r="K305" s="15">
        <v>5</v>
      </c>
      <c r="L305" s="2"/>
      <c r="M305" s="15">
        <v>1962</v>
      </c>
      <c r="N305" s="16">
        <v>4.57</v>
      </c>
      <c r="O305" s="15">
        <v>5</v>
      </c>
      <c r="P305" s="15">
        <v>5</v>
      </c>
      <c r="Q305" s="15">
        <v>5</v>
      </c>
      <c r="R305" s="15">
        <v>5</v>
      </c>
      <c r="S305" s="15">
        <v>5</v>
      </c>
      <c r="T305" s="15">
        <v>5</v>
      </c>
      <c r="U305" s="15">
        <v>7</v>
      </c>
      <c r="V305" s="15">
        <v>13</v>
      </c>
      <c r="W305" s="15">
        <v>5</v>
      </c>
    </row>
    <row r="306" spans="1:23" ht="15">
      <c r="A306" s="15">
        <v>1962</v>
      </c>
      <c r="B306" s="16">
        <v>4.47</v>
      </c>
      <c r="C306" s="15">
        <v>5</v>
      </c>
      <c r="D306" s="15">
        <v>5</v>
      </c>
      <c r="E306" s="15">
        <v>5</v>
      </c>
      <c r="F306" s="15">
        <v>5</v>
      </c>
      <c r="G306" s="15">
        <v>5</v>
      </c>
      <c r="H306" s="15">
        <v>5</v>
      </c>
      <c r="I306" s="15">
        <v>8</v>
      </c>
      <c r="J306" s="15">
        <v>13</v>
      </c>
      <c r="K306" s="15">
        <v>5</v>
      </c>
      <c r="L306" s="2"/>
      <c r="M306" s="15">
        <v>1963</v>
      </c>
      <c r="N306" s="16">
        <v>4.55</v>
      </c>
      <c r="O306" s="15">
        <v>5</v>
      </c>
      <c r="P306" s="15">
        <v>5</v>
      </c>
      <c r="Q306" s="15">
        <v>5</v>
      </c>
      <c r="R306" s="15">
        <v>5</v>
      </c>
      <c r="S306" s="15">
        <v>5</v>
      </c>
      <c r="T306" s="15">
        <v>5</v>
      </c>
      <c r="U306" s="15">
        <v>8</v>
      </c>
      <c r="V306" s="15">
        <v>13</v>
      </c>
      <c r="W306" s="15">
        <v>5</v>
      </c>
    </row>
    <row r="307" spans="1:23" ht="15">
      <c r="A307" s="15">
        <v>1963</v>
      </c>
      <c r="B307" s="16">
        <v>4.45</v>
      </c>
      <c r="C307" s="15">
        <v>5</v>
      </c>
      <c r="D307" s="15">
        <v>5</v>
      </c>
      <c r="E307" s="15">
        <v>5</v>
      </c>
      <c r="F307" s="15">
        <v>5</v>
      </c>
      <c r="G307" s="15">
        <v>5</v>
      </c>
      <c r="H307" s="15">
        <v>5</v>
      </c>
      <c r="I307" s="15">
        <v>9</v>
      </c>
      <c r="J307" s="15">
        <v>14</v>
      </c>
      <c r="K307" s="15">
        <v>5</v>
      </c>
      <c r="L307" s="2"/>
      <c r="M307" s="15">
        <v>1964</v>
      </c>
      <c r="N307" s="16">
        <v>4.5</v>
      </c>
      <c r="O307" s="15">
        <v>5</v>
      </c>
      <c r="P307" s="15">
        <v>5</v>
      </c>
      <c r="Q307" s="15">
        <v>5</v>
      </c>
      <c r="R307" s="15">
        <v>5</v>
      </c>
      <c r="S307" s="15">
        <v>5</v>
      </c>
      <c r="T307" s="15">
        <v>5</v>
      </c>
      <c r="U307" s="15">
        <v>9</v>
      </c>
      <c r="V307" s="15">
        <v>14</v>
      </c>
      <c r="W307" s="15">
        <v>5</v>
      </c>
    </row>
    <row r="308" spans="1:23" ht="15">
      <c r="A308" s="15">
        <v>1964</v>
      </c>
      <c r="B308" s="16">
        <v>4.4</v>
      </c>
      <c r="C308" s="15">
        <v>5</v>
      </c>
      <c r="D308" s="15">
        <v>5</v>
      </c>
      <c r="E308" s="15">
        <v>5</v>
      </c>
      <c r="F308" s="15">
        <v>5</v>
      </c>
      <c r="G308" s="15">
        <v>5</v>
      </c>
      <c r="H308" s="15">
        <v>6</v>
      </c>
      <c r="I308" s="15">
        <v>10</v>
      </c>
      <c r="J308" s="15">
        <v>14</v>
      </c>
      <c r="K308" s="15">
        <v>5</v>
      </c>
      <c r="L308" s="2"/>
      <c r="M308" s="15">
        <v>1965</v>
      </c>
      <c r="N308" s="16">
        <v>4.45</v>
      </c>
      <c r="O308" s="15">
        <v>5</v>
      </c>
      <c r="P308" s="15">
        <v>5</v>
      </c>
      <c r="Q308" s="15">
        <v>5</v>
      </c>
      <c r="R308" s="15">
        <v>5</v>
      </c>
      <c r="S308" s="15">
        <v>5</v>
      </c>
      <c r="T308" s="15">
        <v>6</v>
      </c>
      <c r="U308" s="15">
        <v>10</v>
      </c>
      <c r="V308" s="15">
        <v>14</v>
      </c>
      <c r="W308" s="15">
        <v>5</v>
      </c>
    </row>
    <row r="309" spans="1:23" ht="15">
      <c r="A309" s="15">
        <v>1965</v>
      </c>
      <c r="B309" s="16">
        <v>4.35</v>
      </c>
      <c r="C309" s="15">
        <v>5</v>
      </c>
      <c r="D309" s="15">
        <v>5</v>
      </c>
      <c r="E309" s="15">
        <v>5</v>
      </c>
      <c r="F309" s="15">
        <v>5</v>
      </c>
      <c r="G309" s="15">
        <v>5</v>
      </c>
      <c r="H309" s="15">
        <v>7</v>
      </c>
      <c r="I309" s="15">
        <v>11</v>
      </c>
      <c r="J309" s="15">
        <v>15</v>
      </c>
      <c r="K309" s="15">
        <v>5</v>
      </c>
      <c r="L309" s="2"/>
      <c r="M309" s="15">
        <v>1966</v>
      </c>
      <c r="N309" s="16">
        <v>4.31</v>
      </c>
      <c r="O309" s="15">
        <v>5</v>
      </c>
      <c r="P309" s="15">
        <v>5</v>
      </c>
      <c r="Q309" s="15">
        <v>5</v>
      </c>
      <c r="R309" s="15">
        <v>5</v>
      </c>
      <c r="S309" s="15">
        <v>5</v>
      </c>
      <c r="T309" s="15">
        <v>7</v>
      </c>
      <c r="U309" s="15">
        <v>11</v>
      </c>
      <c r="V309" s="15">
        <v>15</v>
      </c>
      <c r="W309" s="15">
        <v>5</v>
      </c>
    </row>
    <row r="310" spans="1:23" ht="15">
      <c r="A310" s="15">
        <v>1966</v>
      </c>
      <c r="B310" s="16">
        <v>4.22</v>
      </c>
      <c r="C310" s="15">
        <v>5</v>
      </c>
      <c r="D310" s="15">
        <v>5</v>
      </c>
      <c r="E310" s="15">
        <v>5</v>
      </c>
      <c r="F310" s="15">
        <v>5</v>
      </c>
      <c r="G310" s="15">
        <v>5</v>
      </c>
      <c r="H310" s="15">
        <v>8</v>
      </c>
      <c r="I310" s="15">
        <v>12</v>
      </c>
      <c r="J310" s="15">
        <v>15</v>
      </c>
      <c r="K310" s="15">
        <v>5</v>
      </c>
      <c r="L310" s="2"/>
      <c r="M310" s="15">
        <v>1967</v>
      </c>
      <c r="N310" s="16">
        <v>4.14</v>
      </c>
      <c r="O310" s="15">
        <v>5</v>
      </c>
      <c r="P310" s="15">
        <v>5</v>
      </c>
      <c r="Q310" s="15">
        <v>5</v>
      </c>
      <c r="R310" s="15">
        <v>5</v>
      </c>
      <c r="S310" s="15">
        <v>5</v>
      </c>
      <c r="T310" s="15">
        <v>8</v>
      </c>
      <c r="U310" s="15">
        <v>12</v>
      </c>
      <c r="V310" s="15">
        <v>15</v>
      </c>
      <c r="W310" s="15">
        <v>5</v>
      </c>
    </row>
    <row r="311" spans="1:23" ht="15">
      <c r="A311" s="15">
        <v>1967</v>
      </c>
      <c r="B311" s="16">
        <v>4.05</v>
      </c>
      <c r="C311" s="15">
        <v>5</v>
      </c>
      <c r="D311" s="15">
        <v>5</v>
      </c>
      <c r="E311" s="15">
        <v>5</v>
      </c>
      <c r="F311" s="15">
        <v>5</v>
      </c>
      <c r="G311" s="15">
        <v>5</v>
      </c>
      <c r="H311" s="15">
        <v>9</v>
      </c>
      <c r="I311" s="15">
        <v>13</v>
      </c>
      <c r="J311" s="15">
        <v>16</v>
      </c>
      <c r="K311" s="15">
        <v>5</v>
      </c>
      <c r="L311" s="2"/>
      <c r="M311" s="15">
        <v>1968</v>
      </c>
      <c r="N311" s="16">
        <v>3.99</v>
      </c>
      <c r="O311" s="15">
        <v>5</v>
      </c>
      <c r="P311" s="15">
        <v>5</v>
      </c>
      <c r="Q311" s="15">
        <v>5</v>
      </c>
      <c r="R311" s="15">
        <v>5</v>
      </c>
      <c r="S311" s="15">
        <v>5</v>
      </c>
      <c r="T311" s="15">
        <v>9</v>
      </c>
      <c r="U311" s="15">
        <v>13</v>
      </c>
      <c r="V311" s="15">
        <v>16</v>
      </c>
      <c r="W311" s="15">
        <v>5</v>
      </c>
    </row>
    <row r="312" spans="1:23" ht="15">
      <c r="A312" s="15">
        <v>1968</v>
      </c>
      <c r="B312" s="16">
        <v>3.9</v>
      </c>
      <c r="C312" s="15">
        <v>5</v>
      </c>
      <c r="D312" s="15">
        <v>5</v>
      </c>
      <c r="E312" s="15">
        <v>5</v>
      </c>
      <c r="F312" s="15">
        <v>5</v>
      </c>
      <c r="G312" s="15">
        <v>5</v>
      </c>
      <c r="H312" s="15">
        <v>10</v>
      </c>
      <c r="I312" s="15">
        <v>14</v>
      </c>
      <c r="J312" s="15">
        <v>16</v>
      </c>
      <c r="K312" s="15">
        <v>5</v>
      </c>
      <c r="L312" s="2"/>
      <c r="M312" s="15">
        <v>1969</v>
      </c>
      <c r="N312" s="16">
        <v>3.82</v>
      </c>
      <c r="O312" s="15">
        <v>5</v>
      </c>
      <c r="P312" s="15">
        <v>5</v>
      </c>
      <c r="Q312" s="15">
        <v>5</v>
      </c>
      <c r="R312" s="15">
        <v>5</v>
      </c>
      <c r="S312" s="15">
        <v>5</v>
      </c>
      <c r="T312" s="15">
        <v>10</v>
      </c>
      <c r="U312" s="15">
        <v>14</v>
      </c>
      <c r="V312" s="15">
        <v>16</v>
      </c>
      <c r="W312" s="15">
        <v>5</v>
      </c>
    </row>
    <row r="313" spans="1:23" ht="15">
      <c r="A313" s="15">
        <v>1969</v>
      </c>
      <c r="B313" s="16">
        <v>3.74</v>
      </c>
      <c r="C313" s="15">
        <v>5</v>
      </c>
      <c r="D313" s="15">
        <v>5</v>
      </c>
      <c r="E313" s="15">
        <v>5</v>
      </c>
      <c r="F313" s="15">
        <v>5</v>
      </c>
      <c r="G313" s="15">
        <v>5</v>
      </c>
      <c r="H313" s="15">
        <v>11</v>
      </c>
      <c r="I313" s="15">
        <v>15</v>
      </c>
      <c r="J313" s="15">
        <v>17</v>
      </c>
      <c r="K313" s="15">
        <v>5</v>
      </c>
      <c r="L313" s="2"/>
      <c r="M313" s="15">
        <v>1970</v>
      </c>
      <c r="N313" s="16">
        <v>3.53</v>
      </c>
      <c r="O313" s="15">
        <v>5</v>
      </c>
      <c r="P313" s="15">
        <v>5</v>
      </c>
      <c r="Q313" s="15">
        <v>5</v>
      </c>
      <c r="R313" s="15">
        <v>5</v>
      </c>
      <c r="S313" s="15">
        <v>5</v>
      </c>
      <c r="T313" s="15">
        <v>11</v>
      </c>
      <c r="U313" s="15">
        <v>15</v>
      </c>
      <c r="V313" s="15">
        <v>17</v>
      </c>
      <c r="W313" s="15">
        <v>5</v>
      </c>
    </row>
    <row r="314" spans="1:23" ht="15">
      <c r="A314" s="15">
        <v>1970</v>
      </c>
      <c r="B314" s="16">
        <v>3.45</v>
      </c>
      <c r="C314" s="15">
        <v>5</v>
      </c>
      <c r="D314" s="15">
        <v>5</v>
      </c>
      <c r="E314" s="15">
        <v>5</v>
      </c>
      <c r="F314" s="15">
        <v>5</v>
      </c>
      <c r="G314" s="15">
        <v>5</v>
      </c>
      <c r="H314" s="15">
        <v>12</v>
      </c>
      <c r="I314" s="15">
        <v>16</v>
      </c>
      <c r="J314" s="15">
        <v>17</v>
      </c>
      <c r="K314" s="15">
        <v>5</v>
      </c>
      <c r="L314" s="2"/>
      <c r="M314" s="15">
        <v>1971</v>
      </c>
      <c r="N314" s="16">
        <v>3.39</v>
      </c>
      <c r="O314" s="15">
        <v>5</v>
      </c>
      <c r="P314" s="15">
        <v>5</v>
      </c>
      <c r="Q314" s="15">
        <v>5</v>
      </c>
      <c r="R314" s="15">
        <v>5</v>
      </c>
      <c r="S314" s="15">
        <v>5</v>
      </c>
      <c r="T314" s="15">
        <v>12</v>
      </c>
      <c r="U314" s="15">
        <v>16</v>
      </c>
      <c r="V314" s="15">
        <v>17</v>
      </c>
      <c r="W314" s="15">
        <v>5</v>
      </c>
    </row>
    <row r="315" spans="1:23" ht="15">
      <c r="A315" s="15">
        <v>1971</v>
      </c>
      <c r="B315" s="16">
        <v>3.31</v>
      </c>
      <c r="C315" s="15">
        <v>5</v>
      </c>
      <c r="D315" s="15">
        <v>5</v>
      </c>
      <c r="E315" s="15">
        <v>5</v>
      </c>
      <c r="F315" s="15">
        <v>5</v>
      </c>
      <c r="G315" s="15">
        <v>5</v>
      </c>
      <c r="H315" s="15">
        <v>13</v>
      </c>
      <c r="I315" s="15">
        <v>16</v>
      </c>
      <c r="J315" s="15">
        <v>18</v>
      </c>
      <c r="K315" s="15">
        <v>5</v>
      </c>
      <c r="L315" s="2"/>
      <c r="M315" s="15">
        <v>1972</v>
      </c>
      <c r="N315" s="16">
        <v>3.28</v>
      </c>
      <c r="O315" s="15">
        <v>5</v>
      </c>
      <c r="P315" s="15">
        <v>5</v>
      </c>
      <c r="Q315" s="15">
        <v>5</v>
      </c>
      <c r="R315" s="15">
        <v>5</v>
      </c>
      <c r="S315" s="15">
        <v>5</v>
      </c>
      <c r="T315" s="15">
        <v>13</v>
      </c>
      <c r="U315" s="15">
        <v>16</v>
      </c>
      <c r="V315" s="15">
        <v>18</v>
      </c>
      <c r="W315" s="15">
        <v>5</v>
      </c>
    </row>
    <row r="316" spans="1:23" ht="15">
      <c r="A316" s="15">
        <v>1972</v>
      </c>
      <c r="B316" s="16">
        <v>3.21</v>
      </c>
      <c r="C316" s="15">
        <v>5</v>
      </c>
      <c r="D316" s="15">
        <v>5</v>
      </c>
      <c r="E316" s="15">
        <v>5</v>
      </c>
      <c r="F316" s="15">
        <v>5</v>
      </c>
      <c r="G316" s="15">
        <v>6</v>
      </c>
      <c r="H316" s="15">
        <v>14</v>
      </c>
      <c r="I316" s="15">
        <v>17</v>
      </c>
      <c r="J316" s="15">
        <v>18</v>
      </c>
      <c r="K316" s="15">
        <v>5</v>
      </c>
      <c r="L316" s="2"/>
      <c r="M316" s="15">
        <v>1973</v>
      </c>
      <c r="N316" s="16">
        <v>3.16</v>
      </c>
      <c r="O316" s="15">
        <v>5</v>
      </c>
      <c r="P316" s="15">
        <v>5</v>
      </c>
      <c r="Q316" s="15">
        <v>5</v>
      </c>
      <c r="R316" s="15">
        <v>5</v>
      </c>
      <c r="S316" s="15">
        <v>6</v>
      </c>
      <c r="T316" s="15">
        <v>14</v>
      </c>
      <c r="U316" s="15">
        <v>17</v>
      </c>
      <c r="V316" s="15">
        <v>18</v>
      </c>
      <c r="W316" s="15">
        <v>5</v>
      </c>
    </row>
    <row r="317" spans="1:23" ht="15">
      <c r="A317" s="15">
        <v>1973</v>
      </c>
      <c r="B317" s="16">
        <v>3.1</v>
      </c>
      <c r="C317" s="15">
        <v>5</v>
      </c>
      <c r="D317" s="15">
        <v>5</v>
      </c>
      <c r="E317" s="15">
        <v>5</v>
      </c>
      <c r="F317" s="15">
        <v>5</v>
      </c>
      <c r="G317" s="15">
        <v>7</v>
      </c>
      <c r="H317" s="15">
        <v>15</v>
      </c>
      <c r="I317" s="15">
        <v>17</v>
      </c>
      <c r="J317" s="15">
        <v>19</v>
      </c>
      <c r="K317" s="15">
        <v>5</v>
      </c>
      <c r="L317" s="2"/>
      <c r="M317" s="15">
        <v>1974</v>
      </c>
      <c r="N317" s="16">
        <v>2.73</v>
      </c>
      <c r="O317" s="15">
        <v>5</v>
      </c>
      <c r="P317" s="15">
        <v>5</v>
      </c>
      <c r="Q317" s="15">
        <v>5</v>
      </c>
      <c r="R317" s="15">
        <v>5</v>
      </c>
      <c r="S317" s="15">
        <v>7</v>
      </c>
      <c r="T317" s="15">
        <v>15</v>
      </c>
      <c r="U317" s="15">
        <v>17</v>
      </c>
      <c r="V317" s="15">
        <v>19</v>
      </c>
      <c r="W317" s="15">
        <v>5</v>
      </c>
    </row>
    <row r="318" spans="1:23" ht="15">
      <c r="A318" s="15">
        <v>1974</v>
      </c>
      <c r="B318" s="16">
        <v>2.67</v>
      </c>
      <c r="C318" s="15">
        <v>5</v>
      </c>
      <c r="D318" s="15">
        <v>5</v>
      </c>
      <c r="E318" s="15">
        <v>5</v>
      </c>
      <c r="F318" s="15">
        <v>6</v>
      </c>
      <c r="G318" s="15">
        <v>8</v>
      </c>
      <c r="H318" s="15">
        <v>16</v>
      </c>
      <c r="I318" s="15">
        <v>18</v>
      </c>
      <c r="J318" s="15">
        <v>19</v>
      </c>
      <c r="K318" s="15">
        <v>5</v>
      </c>
      <c r="L318" s="2"/>
      <c r="M318" s="15">
        <v>1975</v>
      </c>
      <c r="N318" s="16">
        <v>2.45</v>
      </c>
      <c r="O318" s="15">
        <v>5</v>
      </c>
      <c r="P318" s="15">
        <v>5</v>
      </c>
      <c r="Q318" s="15">
        <v>5</v>
      </c>
      <c r="R318" s="15">
        <v>6</v>
      </c>
      <c r="S318" s="15">
        <v>8</v>
      </c>
      <c r="T318" s="15">
        <v>16</v>
      </c>
      <c r="U318" s="15">
        <v>18</v>
      </c>
      <c r="V318" s="15">
        <v>19</v>
      </c>
      <c r="W318" s="15">
        <v>5</v>
      </c>
    </row>
    <row r="319" spans="1:23" ht="15">
      <c r="A319" s="15">
        <v>1975</v>
      </c>
      <c r="B319" s="16">
        <v>2.4</v>
      </c>
      <c r="C319" s="15">
        <v>5</v>
      </c>
      <c r="D319" s="15">
        <v>5</v>
      </c>
      <c r="E319" s="15">
        <v>5</v>
      </c>
      <c r="F319" s="15">
        <v>7</v>
      </c>
      <c r="G319" s="15">
        <v>9</v>
      </c>
      <c r="H319" s="15">
        <v>16</v>
      </c>
      <c r="I319" s="15">
        <v>18</v>
      </c>
      <c r="J319" s="15">
        <v>20</v>
      </c>
      <c r="K319" s="15">
        <v>5</v>
      </c>
      <c r="L319" s="2"/>
      <c r="M319" s="15">
        <v>1976</v>
      </c>
      <c r="N319" s="16">
        <v>2.31</v>
      </c>
      <c r="O319" s="15">
        <v>5</v>
      </c>
      <c r="P319" s="15">
        <v>5</v>
      </c>
      <c r="Q319" s="15">
        <v>5</v>
      </c>
      <c r="R319" s="15">
        <v>7</v>
      </c>
      <c r="S319" s="15">
        <v>9</v>
      </c>
      <c r="T319" s="15">
        <v>16</v>
      </c>
      <c r="U319" s="15">
        <v>18</v>
      </c>
      <c r="V319" s="15">
        <v>20</v>
      </c>
      <c r="W319" s="15">
        <v>5</v>
      </c>
    </row>
    <row r="320" spans="1:23" ht="15">
      <c r="A320" s="15">
        <v>1976</v>
      </c>
      <c r="B320" s="16">
        <v>2.26</v>
      </c>
      <c r="C320" s="15">
        <v>5</v>
      </c>
      <c r="D320" s="15">
        <v>5</v>
      </c>
      <c r="E320" s="15">
        <v>6</v>
      </c>
      <c r="F320" s="15">
        <v>8</v>
      </c>
      <c r="G320" s="15">
        <v>10</v>
      </c>
      <c r="H320" s="15">
        <v>17</v>
      </c>
      <c r="I320" s="15">
        <v>19</v>
      </c>
      <c r="J320" s="15">
        <v>20</v>
      </c>
      <c r="K320" s="15">
        <v>5</v>
      </c>
      <c r="L320" s="2"/>
      <c r="M320" s="15">
        <v>1977</v>
      </c>
      <c r="N320" s="16">
        <v>2.19</v>
      </c>
      <c r="O320" s="15">
        <v>5</v>
      </c>
      <c r="P320" s="15">
        <v>5</v>
      </c>
      <c r="Q320" s="15">
        <v>6</v>
      </c>
      <c r="R320" s="15">
        <v>8</v>
      </c>
      <c r="S320" s="15">
        <v>10</v>
      </c>
      <c r="T320" s="15">
        <v>17</v>
      </c>
      <c r="U320" s="15">
        <v>19</v>
      </c>
      <c r="V320" s="15">
        <v>20</v>
      </c>
      <c r="W320" s="15">
        <v>5</v>
      </c>
    </row>
    <row r="321" spans="1:23" ht="15">
      <c r="A321" s="15">
        <v>1977</v>
      </c>
      <c r="B321" s="16">
        <v>2.14</v>
      </c>
      <c r="C321" s="15">
        <v>5</v>
      </c>
      <c r="D321" s="15">
        <v>5</v>
      </c>
      <c r="E321" s="15">
        <v>7</v>
      </c>
      <c r="F321" s="15">
        <v>9</v>
      </c>
      <c r="G321" s="15">
        <v>11</v>
      </c>
      <c r="H321" s="15">
        <v>17</v>
      </c>
      <c r="I321" s="15">
        <v>19</v>
      </c>
      <c r="J321" s="15">
        <v>23</v>
      </c>
      <c r="K321" s="15">
        <v>5</v>
      </c>
      <c r="L321" s="2"/>
      <c r="M321" s="15">
        <v>1978</v>
      </c>
      <c r="N321" s="16">
        <v>2.04</v>
      </c>
      <c r="O321" s="15">
        <v>5</v>
      </c>
      <c r="P321" s="15">
        <v>5</v>
      </c>
      <c r="Q321" s="15">
        <v>7</v>
      </c>
      <c r="R321" s="15">
        <v>9</v>
      </c>
      <c r="S321" s="15">
        <v>11</v>
      </c>
      <c r="T321" s="15">
        <v>17</v>
      </c>
      <c r="U321" s="15">
        <v>19</v>
      </c>
      <c r="V321" s="15">
        <v>23</v>
      </c>
      <c r="W321" s="15">
        <v>5</v>
      </c>
    </row>
    <row r="322" spans="1:23" ht="15">
      <c r="A322" s="15">
        <v>1978</v>
      </c>
      <c r="B322" s="16">
        <v>1.99</v>
      </c>
      <c r="C322" s="15">
        <v>5</v>
      </c>
      <c r="D322" s="15">
        <v>5</v>
      </c>
      <c r="E322" s="15">
        <v>8</v>
      </c>
      <c r="F322" s="15">
        <v>10</v>
      </c>
      <c r="G322" s="15">
        <v>12</v>
      </c>
      <c r="H322" s="15">
        <v>18</v>
      </c>
      <c r="I322" s="15">
        <v>20</v>
      </c>
      <c r="J322" s="15">
        <v>26</v>
      </c>
      <c r="K322" s="15">
        <v>5</v>
      </c>
      <c r="L322" s="2"/>
      <c r="M322" s="15">
        <v>1979</v>
      </c>
      <c r="N322" s="16">
        <v>1.86</v>
      </c>
      <c r="O322" s="15">
        <v>5</v>
      </c>
      <c r="P322" s="15">
        <v>5</v>
      </c>
      <c r="Q322" s="15">
        <v>8</v>
      </c>
      <c r="R322" s="15">
        <v>10</v>
      </c>
      <c r="S322" s="15">
        <v>12</v>
      </c>
      <c r="T322" s="15">
        <v>18</v>
      </c>
      <c r="U322" s="15">
        <v>20</v>
      </c>
      <c r="V322" s="15">
        <v>26</v>
      </c>
      <c r="W322" s="15">
        <v>5</v>
      </c>
    </row>
    <row r="323" spans="1:23" ht="15">
      <c r="A323" s="15">
        <v>1979</v>
      </c>
      <c r="B323" s="16">
        <v>1.82</v>
      </c>
      <c r="C323" s="15">
        <v>5</v>
      </c>
      <c r="D323" s="15">
        <v>5</v>
      </c>
      <c r="E323" s="15">
        <v>9</v>
      </c>
      <c r="F323" s="15">
        <v>11</v>
      </c>
      <c r="G323" s="15">
        <v>13</v>
      </c>
      <c r="H323" s="15">
        <v>18</v>
      </c>
      <c r="I323" s="15">
        <v>20</v>
      </c>
      <c r="J323" s="15">
        <v>30</v>
      </c>
      <c r="K323" s="15">
        <v>5</v>
      </c>
      <c r="L323" s="2"/>
      <c r="M323" s="15">
        <v>1980</v>
      </c>
      <c r="N323" s="16">
        <v>1.69</v>
      </c>
      <c r="O323" s="15">
        <v>5</v>
      </c>
      <c r="P323" s="15">
        <v>5</v>
      </c>
      <c r="Q323" s="15">
        <v>9</v>
      </c>
      <c r="R323" s="15">
        <v>11</v>
      </c>
      <c r="S323" s="15">
        <v>13</v>
      </c>
      <c r="T323" s="15">
        <v>18</v>
      </c>
      <c r="U323" s="15">
        <v>20</v>
      </c>
      <c r="V323" s="15">
        <v>30</v>
      </c>
      <c r="W323" s="15">
        <v>5</v>
      </c>
    </row>
    <row r="324" spans="1:23" ht="15">
      <c r="A324" s="15">
        <v>1980</v>
      </c>
      <c r="B324" s="16">
        <v>1.66</v>
      </c>
      <c r="C324" s="15">
        <v>5</v>
      </c>
      <c r="D324" s="15">
        <v>5</v>
      </c>
      <c r="E324" s="15">
        <v>10</v>
      </c>
      <c r="F324" s="15">
        <v>12</v>
      </c>
      <c r="G324" s="15">
        <v>14</v>
      </c>
      <c r="H324" s="15">
        <v>19</v>
      </c>
      <c r="I324" s="15">
        <v>22</v>
      </c>
      <c r="J324" s="15">
        <v>34</v>
      </c>
      <c r="K324" s="15">
        <v>5</v>
      </c>
      <c r="L324" s="2"/>
      <c r="M324" s="15">
        <v>1981</v>
      </c>
      <c r="N324" s="16">
        <v>1.54</v>
      </c>
      <c r="O324" s="15">
        <v>5</v>
      </c>
      <c r="P324" s="15">
        <v>5</v>
      </c>
      <c r="Q324" s="15">
        <v>10</v>
      </c>
      <c r="R324" s="15">
        <v>12</v>
      </c>
      <c r="S324" s="15">
        <v>14</v>
      </c>
      <c r="T324" s="15">
        <v>19</v>
      </c>
      <c r="U324" s="15">
        <v>22</v>
      </c>
      <c r="V324" s="15">
        <v>34</v>
      </c>
      <c r="W324" s="15">
        <v>5</v>
      </c>
    </row>
    <row r="325" spans="1:23" ht="15">
      <c r="A325" s="15">
        <v>1981</v>
      </c>
      <c r="B325" s="16">
        <v>1.5</v>
      </c>
      <c r="C325" s="15">
        <v>5</v>
      </c>
      <c r="D325" s="15">
        <v>5</v>
      </c>
      <c r="E325" s="15">
        <v>11</v>
      </c>
      <c r="F325" s="15">
        <v>13</v>
      </c>
      <c r="G325" s="15">
        <v>15</v>
      </c>
      <c r="H325" s="15">
        <v>19</v>
      </c>
      <c r="I325" s="15">
        <v>24</v>
      </c>
      <c r="J325" s="15">
        <v>39</v>
      </c>
      <c r="K325" s="15">
        <v>5</v>
      </c>
      <c r="L325" s="2"/>
      <c r="M325" s="15">
        <v>1982</v>
      </c>
      <c r="N325" s="16">
        <v>1.47</v>
      </c>
      <c r="O325" s="15">
        <v>5</v>
      </c>
      <c r="P325" s="15">
        <v>5</v>
      </c>
      <c r="Q325" s="15">
        <v>11</v>
      </c>
      <c r="R325" s="15">
        <v>13</v>
      </c>
      <c r="S325" s="15">
        <v>15</v>
      </c>
      <c r="T325" s="15">
        <v>19</v>
      </c>
      <c r="U325" s="15">
        <v>24</v>
      </c>
      <c r="V325" s="15">
        <v>39</v>
      </c>
      <c r="W325" s="15">
        <v>5</v>
      </c>
    </row>
    <row r="326" spans="1:23" ht="15">
      <c r="A326" s="15">
        <v>1982</v>
      </c>
      <c r="B326" s="16">
        <v>1.43</v>
      </c>
      <c r="C326" s="15">
        <v>5</v>
      </c>
      <c r="D326" s="15">
        <v>5</v>
      </c>
      <c r="E326" s="15">
        <v>12</v>
      </c>
      <c r="F326" s="15">
        <v>14</v>
      </c>
      <c r="G326" s="15">
        <v>16</v>
      </c>
      <c r="H326" s="15">
        <v>20</v>
      </c>
      <c r="I326" s="15">
        <v>27</v>
      </c>
      <c r="J326" s="15">
        <v>44</v>
      </c>
      <c r="K326" s="15">
        <v>5</v>
      </c>
      <c r="L326" s="2"/>
      <c r="M326" s="15">
        <v>1983</v>
      </c>
      <c r="N326" s="16">
        <v>1.44</v>
      </c>
      <c r="O326" s="15">
        <v>5</v>
      </c>
      <c r="P326" s="15">
        <v>5</v>
      </c>
      <c r="Q326" s="15">
        <v>12</v>
      </c>
      <c r="R326" s="15">
        <v>14</v>
      </c>
      <c r="S326" s="15">
        <v>16</v>
      </c>
      <c r="T326" s="15">
        <v>20</v>
      </c>
      <c r="U326" s="15">
        <v>27</v>
      </c>
      <c r="V326" s="15">
        <v>44</v>
      </c>
      <c r="W326" s="15">
        <v>5</v>
      </c>
    </row>
    <row r="327" spans="1:23" ht="15">
      <c r="A327" s="15">
        <v>1983</v>
      </c>
      <c r="B327" s="16">
        <v>1.41</v>
      </c>
      <c r="C327" s="15">
        <v>5</v>
      </c>
      <c r="D327" s="15">
        <v>5</v>
      </c>
      <c r="E327" s="15">
        <v>13</v>
      </c>
      <c r="F327" s="15">
        <v>15</v>
      </c>
      <c r="G327" s="15">
        <v>17</v>
      </c>
      <c r="H327" s="15">
        <v>20</v>
      </c>
      <c r="I327" s="15">
        <v>31</v>
      </c>
      <c r="J327" s="15">
        <v>48</v>
      </c>
      <c r="K327" s="15">
        <v>5</v>
      </c>
      <c r="L327" s="2"/>
      <c r="M327" s="15">
        <v>1984</v>
      </c>
      <c r="N327" s="16">
        <v>1.4</v>
      </c>
      <c r="O327" s="15">
        <v>5</v>
      </c>
      <c r="P327" s="15">
        <v>5</v>
      </c>
      <c r="Q327" s="15">
        <v>13</v>
      </c>
      <c r="R327" s="15">
        <v>15</v>
      </c>
      <c r="S327" s="15">
        <v>17</v>
      </c>
      <c r="T327" s="15">
        <v>20</v>
      </c>
      <c r="U327" s="15">
        <v>31</v>
      </c>
      <c r="V327" s="15">
        <v>48</v>
      </c>
      <c r="W327" s="15">
        <v>5</v>
      </c>
    </row>
    <row r="328" spans="1:23" ht="15">
      <c r="A328" s="15">
        <v>1984</v>
      </c>
      <c r="B328" s="16">
        <v>1.37</v>
      </c>
      <c r="C328" s="15">
        <v>5</v>
      </c>
      <c r="D328" s="15">
        <v>6</v>
      </c>
      <c r="E328" s="15">
        <v>14</v>
      </c>
      <c r="F328" s="15">
        <v>16</v>
      </c>
      <c r="G328" s="15">
        <v>18</v>
      </c>
      <c r="H328" s="15">
        <v>21</v>
      </c>
      <c r="I328" s="15">
        <v>35</v>
      </c>
      <c r="J328" s="15">
        <v>52</v>
      </c>
      <c r="K328" s="15">
        <v>5</v>
      </c>
      <c r="L328" s="2"/>
      <c r="M328" s="15">
        <v>1985</v>
      </c>
      <c r="N328" s="16">
        <v>1.38</v>
      </c>
      <c r="O328" s="15">
        <v>5</v>
      </c>
      <c r="P328" s="15">
        <v>6</v>
      </c>
      <c r="Q328" s="15">
        <v>14</v>
      </c>
      <c r="R328" s="15">
        <v>16</v>
      </c>
      <c r="S328" s="15">
        <v>18</v>
      </c>
      <c r="T328" s="15">
        <v>21</v>
      </c>
      <c r="U328" s="15">
        <v>35</v>
      </c>
      <c r="V328" s="15">
        <v>52</v>
      </c>
      <c r="W328" s="15">
        <v>5</v>
      </c>
    </row>
    <row r="329" spans="1:23" ht="15">
      <c r="A329" s="15">
        <v>1985</v>
      </c>
      <c r="B329" s="16">
        <v>1.35</v>
      </c>
      <c r="C329" s="15">
        <v>5</v>
      </c>
      <c r="D329" s="15">
        <v>7</v>
      </c>
      <c r="E329" s="15">
        <v>15</v>
      </c>
      <c r="F329" s="15">
        <v>17</v>
      </c>
      <c r="G329" s="15">
        <v>19</v>
      </c>
      <c r="H329" s="15">
        <v>23</v>
      </c>
      <c r="I329" s="15">
        <v>40</v>
      </c>
      <c r="J329" s="15">
        <v>56</v>
      </c>
      <c r="K329" s="15">
        <v>5</v>
      </c>
      <c r="L329" s="2"/>
      <c r="M329" s="15">
        <v>1986</v>
      </c>
      <c r="N329" s="16">
        <v>1.37</v>
      </c>
      <c r="O329" s="15">
        <v>5</v>
      </c>
      <c r="P329" s="15">
        <v>7</v>
      </c>
      <c r="Q329" s="15">
        <v>15</v>
      </c>
      <c r="R329" s="15">
        <v>17</v>
      </c>
      <c r="S329" s="15">
        <v>19</v>
      </c>
      <c r="T329" s="15">
        <v>23</v>
      </c>
      <c r="U329" s="15">
        <v>40</v>
      </c>
      <c r="V329" s="15">
        <v>56</v>
      </c>
      <c r="W329" s="15">
        <v>5</v>
      </c>
    </row>
    <row r="330" spans="1:23" ht="15">
      <c r="A330" s="15">
        <v>1986</v>
      </c>
      <c r="B330" s="16">
        <v>1.34</v>
      </c>
      <c r="C330" s="15">
        <v>6</v>
      </c>
      <c r="D330" s="15">
        <v>8</v>
      </c>
      <c r="E330" s="15">
        <v>16</v>
      </c>
      <c r="F330" s="15">
        <v>18</v>
      </c>
      <c r="G330" s="15">
        <v>20</v>
      </c>
      <c r="H330" s="15">
        <v>26</v>
      </c>
      <c r="I330" s="15">
        <v>45</v>
      </c>
      <c r="J330" s="15">
        <v>60</v>
      </c>
      <c r="K330" s="15">
        <v>5</v>
      </c>
      <c r="L330" s="2"/>
      <c r="M330" s="15">
        <v>1987</v>
      </c>
      <c r="N330" s="16">
        <v>1.35</v>
      </c>
      <c r="O330" s="15">
        <v>6</v>
      </c>
      <c r="P330" s="15">
        <v>8</v>
      </c>
      <c r="Q330" s="15">
        <v>16</v>
      </c>
      <c r="R330" s="15">
        <v>18</v>
      </c>
      <c r="S330" s="15">
        <v>20</v>
      </c>
      <c r="T330" s="15">
        <v>26</v>
      </c>
      <c r="U330" s="15">
        <v>45</v>
      </c>
      <c r="V330" s="15">
        <v>60</v>
      </c>
      <c r="W330" s="15">
        <v>5</v>
      </c>
    </row>
    <row r="331" spans="1:23" ht="15">
      <c r="A331" s="15">
        <v>1987</v>
      </c>
      <c r="B331" s="16">
        <v>1.32</v>
      </c>
      <c r="C331" s="15">
        <v>7</v>
      </c>
      <c r="D331" s="15">
        <v>9</v>
      </c>
      <c r="E331" s="15">
        <v>17</v>
      </c>
      <c r="F331" s="15">
        <v>19</v>
      </c>
      <c r="G331" s="15">
        <v>22</v>
      </c>
      <c r="H331" s="15">
        <v>31</v>
      </c>
      <c r="I331" s="15">
        <v>50</v>
      </c>
      <c r="J331" s="15">
        <v>64</v>
      </c>
      <c r="K331" s="15">
        <v>5</v>
      </c>
      <c r="L331" s="2"/>
      <c r="M331" s="15">
        <v>1988</v>
      </c>
      <c r="N331" s="16">
        <v>1.29</v>
      </c>
      <c r="O331" s="15">
        <v>7</v>
      </c>
      <c r="P331" s="15">
        <v>9</v>
      </c>
      <c r="Q331" s="15">
        <v>17</v>
      </c>
      <c r="R331" s="15">
        <v>19</v>
      </c>
      <c r="S331" s="15">
        <v>22</v>
      </c>
      <c r="T331" s="15">
        <v>31</v>
      </c>
      <c r="U331" s="15">
        <v>50</v>
      </c>
      <c r="V331" s="15">
        <v>64</v>
      </c>
      <c r="W331" s="15">
        <v>5</v>
      </c>
    </row>
    <row r="332" spans="1:23" ht="15">
      <c r="A332" s="15">
        <v>1988</v>
      </c>
      <c r="B332" s="16">
        <v>1.27</v>
      </c>
      <c r="C332" s="15">
        <v>8</v>
      </c>
      <c r="D332" s="15">
        <v>10</v>
      </c>
      <c r="E332" s="15">
        <v>18</v>
      </c>
      <c r="F332" s="15">
        <v>20</v>
      </c>
      <c r="G332" s="15">
        <v>24</v>
      </c>
      <c r="H332" s="15">
        <v>37</v>
      </c>
      <c r="I332" s="15">
        <v>55</v>
      </c>
      <c r="J332" s="15">
        <v>68</v>
      </c>
      <c r="K332" s="15">
        <v>5</v>
      </c>
      <c r="L332" s="2"/>
      <c r="M332" s="15">
        <v>1989</v>
      </c>
      <c r="N332" s="16">
        <v>1.23</v>
      </c>
      <c r="O332" s="15">
        <v>8</v>
      </c>
      <c r="P332" s="15">
        <v>10</v>
      </c>
      <c r="Q332" s="15">
        <v>18</v>
      </c>
      <c r="R332" s="15">
        <v>20</v>
      </c>
      <c r="S332" s="15">
        <v>24</v>
      </c>
      <c r="T332" s="15">
        <v>37</v>
      </c>
      <c r="U332" s="15">
        <v>55</v>
      </c>
      <c r="V332" s="15">
        <v>68</v>
      </c>
      <c r="W332" s="15">
        <v>5</v>
      </c>
    </row>
    <row r="333" spans="1:23" ht="15">
      <c r="A333" s="15">
        <v>1989</v>
      </c>
      <c r="B333" s="16">
        <v>1.2</v>
      </c>
      <c r="C333" s="15">
        <v>9</v>
      </c>
      <c r="D333" s="15">
        <v>12</v>
      </c>
      <c r="E333" s="15">
        <v>19</v>
      </c>
      <c r="F333" s="15">
        <v>21</v>
      </c>
      <c r="G333" s="15">
        <v>29</v>
      </c>
      <c r="H333" s="15">
        <v>43</v>
      </c>
      <c r="I333" s="15">
        <v>60</v>
      </c>
      <c r="J333" s="15">
        <v>71</v>
      </c>
      <c r="K333" s="15">
        <v>5</v>
      </c>
      <c r="L333" s="2"/>
      <c r="M333" s="15">
        <v>1990</v>
      </c>
      <c r="N333" s="16">
        <v>1.2</v>
      </c>
      <c r="O333" s="15">
        <v>9</v>
      </c>
      <c r="P333" s="15">
        <v>12</v>
      </c>
      <c r="Q333" s="15">
        <v>19</v>
      </c>
      <c r="R333" s="15">
        <v>21</v>
      </c>
      <c r="S333" s="15">
        <v>29</v>
      </c>
      <c r="T333" s="15">
        <v>43</v>
      </c>
      <c r="U333" s="15">
        <v>60</v>
      </c>
      <c r="V333" s="15">
        <v>71</v>
      </c>
      <c r="W333" s="15">
        <v>5</v>
      </c>
    </row>
    <row r="334" spans="1:23" ht="15">
      <c r="A334" s="15">
        <v>1990</v>
      </c>
      <c r="B334" s="16">
        <v>1.17</v>
      </c>
      <c r="C334" s="15">
        <v>10</v>
      </c>
      <c r="D334" s="15">
        <v>14</v>
      </c>
      <c r="E334" s="15">
        <v>20</v>
      </c>
      <c r="F334" s="15">
        <v>24</v>
      </c>
      <c r="G334" s="15">
        <v>36</v>
      </c>
      <c r="H334" s="15">
        <v>49</v>
      </c>
      <c r="I334" s="15">
        <v>65</v>
      </c>
      <c r="J334" s="15">
        <v>75</v>
      </c>
      <c r="K334" s="15">
        <v>5</v>
      </c>
      <c r="L334" s="2"/>
      <c r="M334" s="15">
        <v>1991</v>
      </c>
      <c r="N334" s="16">
        <v>1.17</v>
      </c>
      <c r="O334" s="15">
        <v>10</v>
      </c>
      <c r="P334" s="15">
        <v>14</v>
      </c>
      <c r="Q334" s="15">
        <v>20</v>
      </c>
      <c r="R334" s="15">
        <v>24</v>
      </c>
      <c r="S334" s="15">
        <v>36</v>
      </c>
      <c r="T334" s="15">
        <v>49</v>
      </c>
      <c r="U334" s="15">
        <v>65</v>
      </c>
      <c r="V334" s="15">
        <v>75</v>
      </c>
      <c r="W334" s="15">
        <v>5</v>
      </c>
    </row>
    <row r="335" spans="1:23" ht="15">
      <c r="A335" s="15">
        <v>1991</v>
      </c>
      <c r="B335" s="16">
        <v>1.15</v>
      </c>
      <c r="C335" s="15">
        <v>12</v>
      </c>
      <c r="D335" s="15">
        <v>16</v>
      </c>
      <c r="E335" s="15">
        <v>22</v>
      </c>
      <c r="F335" s="15">
        <v>30</v>
      </c>
      <c r="G335" s="15">
        <v>43</v>
      </c>
      <c r="H335" s="15">
        <v>55</v>
      </c>
      <c r="I335" s="15">
        <v>70</v>
      </c>
      <c r="J335" s="15">
        <v>78</v>
      </c>
      <c r="K335" s="15">
        <v>5</v>
      </c>
      <c r="L335" s="2"/>
      <c r="M335" s="15">
        <v>1992</v>
      </c>
      <c r="N335" s="16">
        <v>1.16</v>
      </c>
      <c r="O335" s="15">
        <v>12</v>
      </c>
      <c r="P335" s="15">
        <v>16</v>
      </c>
      <c r="Q335" s="15">
        <v>22</v>
      </c>
      <c r="R335" s="15">
        <v>30</v>
      </c>
      <c r="S335" s="15">
        <v>43</v>
      </c>
      <c r="T335" s="15">
        <v>55</v>
      </c>
      <c r="U335" s="15">
        <v>70</v>
      </c>
      <c r="V335" s="15">
        <v>78</v>
      </c>
      <c r="W335" s="15">
        <v>5</v>
      </c>
    </row>
    <row r="336" spans="1:23" ht="15">
      <c r="A336" s="15">
        <v>1992</v>
      </c>
      <c r="B336" s="16">
        <v>1.13</v>
      </c>
      <c r="C336" s="15">
        <v>14</v>
      </c>
      <c r="D336" s="15">
        <v>18</v>
      </c>
      <c r="E336" s="15">
        <v>26</v>
      </c>
      <c r="F336" s="15">
        <v>39</v>
      </c>
      <c r="G336" s="15">
        <v>50</v>
      </c>
      <c r="H336" s="15">
        <v>62</v>
      </c>
      <c r="I336" s="15">
        <v>74</v>
      </c>
      <c r="J336" s="15">
        <v>81</v>
      </c>
      <c r="K336" s="15">
        <v>5</v>
      </c>
      <c r="L336" s="2"/>
      <c r="M336" s="15">
        <v>1993</v>
      </c>
      <c r="N336" s="15">
        <v>1.14</v>
      </c>
      <c r="O336" s="15">
        <v>14</v>
      </c>
      <c r="P336" s="15">
        <v>18</v>
      </c>
      <c r="Q336" s="15">
        <v>26</v>
      </c>
      <c r="R336" s="15">
        <v>39</v>
      </c>
      <c r="S336" s="15">
        <v>50</v>
      </c>
      <c r="T336" s="15">
        <v>62</v>
      </c>
      <c r="U336" s="15">
        <v>74</v>
      </c>
      <c r="V336" s="15">
        <v>81</v>
      </c>
      <c r="W336" s="15">
        <v>5</v>
      </c>
    </row>
    <row r="337" spans="1:23" ht="15">
      <c r="A337" s="15">
        <v>1993</v>
      </c>
      <c r="B337" s="15">
        <v>1.11</v>
      </c>
      <c r="C337" s="15">
        <v>16</v>
      </c>
      <c r="D337" s="15">
        <v>20</v>
      </c>
      <c r="E337" s="15">
        <v>33</v>
      </c>
      <c r="F337" s="15">
        <v>49</v>
      </c>
      <c r="G337" s="15">
        <v>58</v>
      </c>
      <c r="H337" s="15">
        <v>68</v>
      </c>
      <c r="I337" s="15">
        <v>78</v>
      </c>
      <c r="J337" s="15">
        <v>84</v>
      </c>
      <c r="K337" s="15">
        <v>5</v>
      </c>
      <c r="L337" s="2"/>
      <c r="M337" s="15">
        <v>1994</v>
      </c>
      <c r="N337" s="16">
        <v>1.11</v>
      </c>
      <c r="O337" s="15">
        <v>16</v>
      </c>
      <c r="P337" s="15">
        <v>20</v>
      </c>
      <c r="Q337" s="15">
        <v>33</v>
      </c>
      <c r="R337" s="15">
        <v>49</v>
      </c>
      <c r="S337" s="15">
        <v>58</v>
      </c>
      <c r="T337" s="15">
        <v>68</v>
      </c>
      <c r="U337" s="15">
        <v>78</v>
      </c>
      <c r="V337" s="15">
        <v>84</v>
      </c>
      <c r="W337" s="15">
        <v>5</v>
      </c>
    </row>
    <row r="338" spans="1:23" ht="15">
      <c r="A338" s="15">
        <v>1994</v>
      </c>
      <c r="B338" s="16">
        <v>1.08</v>
      </c>
      <c r="C338" s="15">
        <v>18</v>
      </c>
      <c r="D338" s="15">
        <v>23</v>
      </c>
      <c r="E338" s="15">
        <v>43</v>
      </c>
      <c r="F338" s="15">
        <v>58</v>
      </c>
      <c r="G338" s="15">
        <v>66</v>
      </c>
      <c r="H338" s="15">
        <v>73</v>
      </c>
      <c r="I338" s="15">
        <v>82</v>
      </c>
      <c r="J338" s="15">
        <v>87</v>
      </c>
      <c r="K338" s="15">
        <v>5</v>
      </c>
      <c r="L338" s="2"/>
      <c r="M338" s="15">
        <v>1995</v>
      </c>
      <c r="N338" s="16">
        <v>1.07</v>
      </c>
      <c r="O338" s="15">
        <v>18</v>
      </c>
      <c r="P338" s="15">
        <v>23</v>
      </c>
      <c r="Q338" s="15">
        <v>43</v>
      </c>
      <c r="R338" s="15">
        <v>58</v>
      </c>
      <c r="S338" s="15">
        <v>66</v>
      </c>
      <c r="T338" s="15">
        <v>73</v>
      </c>
      <c r="U338" s="15">
        <v>82</v>
      </c>
      <c r="V338" s="15">
        <v>87</v>
      </c>
      <c r="W338" s="15">
        <v>5</v>
      </c>
    </row>
    <row r="339" spans="1:23" ht="15">
      <c r="A339" s="15">
        <v>1995</v>
      </c>
      <c r="B339" s="16">
        <v>1.04</v>
      </c>
      <c r="C339" s="15">
        <v>20</v>
      </c>
      <c r="D339" s="15">
        <v>34</v>
      </c>
      <c r="E339" s="15">
        <v>54</v>
      </c>
      <c r="F339" s="15">
        <v>67</v>
      </c>
      <c r="G339" s="15">
        <v>73</v>
      </c>
      <c r="H339" s="15">
        <v>79</v>
      </c>
      <c r="I339" s="15">
        <v>86</v>
      </c>
      <c r="J339" s="15">
        <v>90</v>
      </c>
      <c r="K339" s="15">
        <v>10</v>
      </c>
      <c r="L339" s="2"/>
      <c r="M339" s="15">
        <v>1996</v>
      </c>
      <c r="N339" s="16">
        <v>1.05</v>
      </c>
      <c r="O339" s="15">
        <v>20</v>
      </c>
      <c r="P339" s="15">
        <v>34</v>
      </c>
      <c r="Q339" s="15">
        <v>54</v>
      </c>
      <c r="R339" s="15">
        <v>67</v>
      </c>
      <c r="S339" s="15">
        <v>73</v>
      </c>
      <c r="T339" s="15">
        <v>79</v>
      </c>
      <c r="U339" s="15">
        <v>86</v>
      </c>
      <c r="V339" s="15">
        <v>90</v>
      </c>
      <c r="W339" s="15">
        <v>10</v>
      </c>
    </row>
    <row r="340" spans="1:23" ht="15">
      <c r="A340" s="15">
        <v>1996</v>
      </c>
      <c r="B340" s="16">
        <v>1.03</v>
      </c>
      <c r="C340" s="15">
        <v>30</v>
      </c>
      <c r="D340" s="15">
        <v>52</v>
      </c>
      <c r="E340" s="15">
        <v>67</v>
      </c>
      <c r="F340" s="15">
        <v>76</v>
      </c>
      <c r="G340" s="15">
        <v>80</v>
      </c>
      <c r="H340" s="15">
        <v>85</v>
      </c>
      <c r="I340" s="15">
        <v>90</v>
      </c>
      <c r="J340" s="15">
        <v>93</v>
      </c>
      <c r="K340" s="15">
        <v>15</v>
      </c>
      <c r="L340" s="2"/>
      <c r="M340" s="15">
        <v>1997</v>
      </c>
      <c r="N340" s="16">
        <v>1.03</v>
      </c>
      <c r="O340" s="15">
        <v>30</v>
      </c>
      <c r="P340" s="15">
        <v>52</v>
      </c>
      <c r="Q340" s="15">
        <v>67</v>
      </c>
      <c r="R340" s="15">
        <v>76</v>
      </c>
      <c r="S340" s="15">
        <v>80</v>
      </c>
      <c r="T340" s="15">
        <v>85</v>
      </c>
      <c r="U340" s="15">
        <v>90</v>
      </c>
      <c r="V340" s="15">
        <v>93</v>
      </c>
      <c r="W340" s="15">
        <v>15</v>
      </c>
    </row>
    <row r="341" spans="1:23" ht="15">
      <c r="A341" s="15">
        <v>1997</v>
      </c>
      <c r="B341" s="16">
        <v>1.01</v>
      </c>
      <c r="C341" s="15">
        <v>44</v>
      </c>
      <c r="D341" s="15">
        <v>69</v>
      </c>
      <c r="E341" s="15">
        <v>79</v>
      </c>
      <c r="F341" s="15">
        <v>84</v>
      </c>
      <c r="G341" s="15">
        <v>87</v>
      </c>
      <c r="H341" s="15">
        <v>90</v>
      </c>
      <c r="I341" s="15">
        <v>93</v>
      </c>
      <c r="J341" s="15">
        <v>95</v>
      </c>
      <c r="K341" s="15">
        <v>20</v>
      </c>
      <c r="L341" s="2"/>
      <c r="M341" s="15">
        <v>1998</v>
      </c>
      <c r="N341" s="16">
        <v>1.03</v>
      </c>
      <c r="O341" s="15">
        <v>44</v>
      </c>
      <c r="P341" s="15">
        <v>69</v>
      </c>
      <c r="Q341" s="15">
        <v>79</v>
      </c>
      <c r="R341" s="15">
        <v>84</v>
      </c>
      <c r="S341" s="15">
        <v>87</v>
      </c>
      <c r="T341" s="15">
        <v>90</v>
      </c>
      <c r="U341" s="15">
        <v>93</v>
      </c>
      <c r="V341" s="15">
        <v>95</v>
      </c>
      <c r="W341" s="15">
        <v>20</v>
      </c>
    </row>
    <row r="342" spans="1:23" ht="15">
      <c r="A342" s="15">
        <v>1998</v>
      </c>
      <c r="B342" s="16">
        <v>1.01</v>
      </c>
      <c r="C342" s="15">
        <v>67</v>
      </c>
      <c r="D342" s="15">
        <v>85</v>
      </c>
      <c r="E342" s="15">
        <v>90</v>
      </c>
      <c r="F342" s="15">
        <v>92</v>
      </c>
      <c r="G342" s="15">
        <v>94</v>
      </c>
      <c r="H342" s="15">
        <v>95</v>
      </c>
      <c r="I342" s="15">
        <v>97</v>
      </c>
      <c r="J342" s="15">
        <v>98</v>
      </c>
      <c r="K342" s="15">
        <v>50</v>
      </c>
      <c r="L342" s="2"/>
      <c r="M342" s="15">
        <v>1999</v>
      </c>
      <c r="N342" s="16">
        <v>1.02</v>
      </c>
      <c r="O342" s="15">
        <v>67</v>
      </c>
      <c r="P342" s="15">
        <v>85</v>
      </c>
      <c r="Q342" s="15">
        <v>90</v>
      </c>
      <c r="R342" s="15">
        <v>92</v>
      </c>
      <c r="S342" s="15">
        <v>94</v>
      </c>
      <c r="T342" s="15">
        <v>95</v>
      </c>
      <c r="U342" s="15">
        <v>97</v>
      </c>
      <c r="V342" s="15">
        <v>98</v>
      </c>
      <c r="W342" s="15">
        <v>50</v>
      </c>
    </row>
    <row r="343" spans="1:23" ht="15">
      <c r="A343" s="15">
        <v>1999</v>
      </c>
      <c r="B343" s="16">
        <v>1</v>
      </c>
      <c r="C343" s="15">
        <v>84</v>
      </c>
      <c r="D343" s="15">
        <v>93</v>
      </c>
      <c r="E343" s="15">
        <v>95</v>
      </c>
      <c r="F343" s="15">
        <v>96</v>
      </c>
      <c r="G343" s="15">
        <v>97</v>
      </c>
      <c r="H343" s="15">
        <v>98</v>
      </c>
      <c r="I343" s="15">
        <v>99</v>
      </c>
      <c r="J343" s="15">
        <v>99</v>
      </c>
      <c r="K343" s="15">
        <v>75</v>
      </c>
      <c r="L343" s="2"/>
      <c r="M343" s="2">
        <v>2000</v>
      </c>
      <c r="N343" s="15">
        <v>1</v>
      </c>
      <c r="O343" s="15">
        <v>84</v>
      </c>
      <c r="P343" s="15">
        <v>93</v>
      </c>
      <c r="Q343" s="15">
        <v>95</v>
      </c>
      <c r="R343" s="15">
        <v>96</v>
      </c>
      <c r="S343" s="15">
        <v>97</v>
      </c>
      <c r="T343" s="15">
        <v>98</v>
      </c>
      <c r="U343" s="15">
        <v>99</v>
      </c>
      <c r="V343" s="15">
        <v>99</v>
      </c>
      <c r="W343" s="15">
        <v>75</v>
      </c>
    </row>
    <row r="344" spans="1:23" ht="15">
      <c r="A344" s="2">
        <v>2000</v>
      </c>
      <c r="B344" s="15">
        <v>0</v>
      </c>
      <c r="C344" s="15">
        <v>0</v>
      </c>
      <c r="D344" s="15">
        <v>0</v>
      </c>
      <c r="E344" s="15">
        <v>0</v>
      </c>
      <c r="F344" s="15">
        <v>0</v>
      </c>
      <c r="G344" s="15">
        <v>0</v>
      </c>
      <c r="H344" s="15">
        <v>0</v>
      </c>
      <c r="I344" s="15">
        <v>0</v>
      </c>
      <c r="J344" s="15">
        <v>0</v>
      </c>
      <c r="K344" s="15">
        <v>0</v>
      </c>
      <c r="L344" s="2"/>
      <c r="M344" s="2">
        <v>2001</v>
      </c>
      <c r="N344" s="15">
        <v>0</v>
      </c>
      <c r="O344" s="15">
        <v>0</v>
      </c>
      <c r="P344" s="15">
        <v>0</v>
      </c>
      <c r="Q344" s="15">
        <v>0</v>
      </c>
      <c r="R344" s="15">
        <v>0</v>
      </c>
      <c r="S344" s="15">
        <v>0</v>
      </c>
      <c r="T344" s="15">
        <v>0</v>
      </c>
      <c r="U344" s="15">
        <v>0</v>
      </c>
      <c r="V344" s="15">
        <v>0</v>
      </c>
      <c r="W344" s="15">
        <v>0</v>
      </c>
    </row>
    <row r="347" spans="1:2" ht="15">
      <c r="A347" s="15" t="s">
        <v>21</v>
      </c>
      <c r="B347" s="15"/>
    </row>
    <row r="348" spans="1:2" ht="15">
      <c r="A348" s="15">
        <v>1</v>
      </c>
      <c r="B348" s="15">
        <v>10</v>
      </c>
    </row>
    <row r="349" spans="1:2" ht="15">
      <c r="A349" s="15">
        <v>3</v>
      </c>
      <c r="B349" s="15">
        <v>2</v>
      </c>
    </row>
    <row r="350" spans="1:2" ht="15">
      <c r="A350" s="15">
        <v>5</v>
      </c>
      <c r="B350" s="15">
        <v>3</v>
      </c>
    </row>
    <row r="351" spans="1:2" ht="15">
      <c r="A351" s="15">
        <v>8</v>
      </c>
      <c r="B351" s="15">
        <v>4</v>
      </c>
    </row>
    <row r="352" spans="1:2" ht="15">
      <c r="A352" s="15">
        <v>10</v>
      </c>
      <c r="B352" s="15">
        <v>5</v>
      </c>
    </row>
    <row r="353" spans="1:2" ht="15">
      <c r="A353" s="15">
        <v>12</v>
      </c>
      <c r="B353" s="15">
        <v>6</v>
      </c>
    </row>
    <row r="354" spans="1:2" ht="15">
      <c r="A354" s="15">
        <v>15</v>
      </c>
      <c r="B354" s="15">
        <v>7</v>
      </c>
    </row>
    <row r="355" spans="1:2" ht="15">
      <c r="A355" s="15">
        <v>20</v>
      </c>
      <c r="B355" s="15">
        <v>8</v>
      </c>
    </row>
    <row r="356" spans="1:2" ht="15">
      <c r="A356" s="15">
        <v>25</v>
      </c>
      <c r="B356" s="15">
        <v>9</v>
      </c>
    </row>
    <row r="370" spans="1:11" ht="15.75">
      <c r="A370" s="14" t="s">
        <v>22</v>
      </c>
      <c r="B370" s="15"/>
      <c r="C370" s="15"/>
      <c r="D370" s="15"/>
      <c r="E370" s="15"/>
      <c r="F370" s="15"/>
      <c r="G370" s="15"/>
      <c r="H370" s="15"/>
      <c r="I370" s="15"/>
      <c r="J370" s="15"/>
      <c r="K370" s="15"/>
    </row>
    <row r="371" spans="1:11" ht="15">
      <c r="A371" s="15">
        <v>1914</v>
      </c>
      <c r="B371" s="15">
        <v>20.18</v>
      </c>
      <c r="C371" s="15">
        <v>5</v>
      </c>
      <c r="D371" s="15">
        <v>5</v>
      </c>
      <c r="E371" s="15">
        <v>5</v>
      </c>
      <c r="F371" s="15">
        <v>5</v>
      </c>
      <c r="G371" s="15">
        <v>5</v>
      </c>
      <c r="H371" s="15">
        <v>5</v>
      </c>
      <c r="I371" s="15">
        <v>5</v>
      </c>
      <c r="J371" s="15">
        <v>5</v>
      </c>
      <c r="K371" s="15">
        <v>5</v>
      </c>
    </row>
    <row r="372" spans="1:11" ht="15">
      <c r="A372" s="15">
        <v>1915</v>
      </c>
      <c r="B372" s="15">
        <v>18.67</v>
      </c>
      <c r="C372" s="15">
        <v>5</v>
      </c>
      <c r="D372" s="15">
        <v>5</v>
      </c>
      <c r="E372" s="15">
        <v>5</v>
      </c>
      <c r="F372" s="15">
        <v>5</v>
      </c>
      <c r="G372" s="15">
        <v>5</v>
      </c>
      <c r="H372" s="15">
        <v>5</v>
      </c>
      <c r="I372" s="15">
        <v>5</v>
      </c>
      <c r="J372" s="15">
        <v>5</v>
      </c>
      <c r="K372" s="15">
        <v>5</v>
      </c>
    </row>
    <row r="373" spans="1:11" ht="15">
      <c r="A373" s="15">
        <v>1916</v>
      </c>
      <c r="B373" s="15">
        <v>17.39</v>
      </c>
      <c r="C373" s="15">
        <v>5</v>
      </c>
      <c r="D373" s="15">
        <v>5</v>
      </c>
      <c r="E373" s="15">
        <v>5</v>
      </c>
      <c r="F373" s="15">
        <v>5</v>
      </c>
      <c r="G373" s="15">
        <v>5</v>
      </c>
      <c r="H373" s="15">
        <v>5</v>
      </c>
      <c r="I373" s="15">
        <v>5</v>
      </c>
      <c r="J373" s="15">
        <v>5</v>
      </c>
      <c r="K373" s="15">
        <v>5</v>
      </c>
    </row>
    <row r="374" spans="1:11" ht="15">
      <c r="A374" s="15">
        <v>1917</v>
      </c>
      <c r="B374" s="15">
        <v>12.65</v>
      </c>
      <c r="C374" s="15">
        <v>5</v>
      </c>
      <c r="D374" s="15">
        <v>5</v>
      </c>
      <c r="E374" s="15">
        <v>5</v>
      </c>
      <c r="F374" s="15">
        <v>5</v>
      </c>
      <c r="G374" s="15">
        <v>5</v>
      </c>
      <c r="H374" s="15">
        <v>5</v>
      </c>
      <c r="I374" s="15">
        <v>5</v>
      </c>
      <c r="J374" s="15">
        <v>5</v>
      </c>
      <c r="K374" s="15">
        <v>5</v>
      </c>
    </row>
    <row r="375" spans="1:11" ht="15">
      <c r="A375" s="15">
        <v>1918</v>
      </c>
      <c r="B375" s="15">
        <v>9.95</v>
      </c>
      <c r="C375" s="15">
        <v>5</v>
      </c>
      <c r="D375" s="15">
        <v>5</v>
      </c>
      <c r="E375" s="15">
        <v>5</v>
      </c>
      <c r="F375" s="15">
        <v>5</v>
      </c>
      <c r="G375" s="15">
        <v>5</v>
      </c>
      <c r="H375" s="15">
        <v>5</v>
      </c>
      <c r="I375" s="15">
        <v>5</v>
      </c>
      <c r="J375" s="15">
        <v>5</v>
      </c>
      <c r="K375" s="15">
        <v>5</v>
      </c>
    </row>
    <row r="376" spans="1:11" ht="15">
      <c r="A376" s="15">
        <v>1919</v>
      </c>
      <c r="B376" s="15">
        <v>8.3</v>
      </c>
      <c r="C376" s="15">
        <v>5</v>
      </c>
      <c r="D376" s="15">
        <v>5</v>
      </c>
      <c r="E376" s="15">
        <v>5</v>
      </c>
      <c r="F376" s="15">
        <v>5</v>
      </c>
      <c r="G376" s="15">
        <v>5</v>
      </c>
      <c r="H376" s="15">
        <v>5</v>
      </c>
      <c r="I376" s="15">
        <v>5</v>
      </c>
      <c r="J376" s="15">
        <v>5</v>
      </c>
      <c r="K376" s="15">
        <v>5</v>
      </c>
    </row>
    <row r="377" spans="1:11" ht="15">
      <c r="A377" s="15">
        <v>1920</v>
      </c>
      <c r="B377" s="16">
        <v>7.12</v>
      </c>
      <c r="C377" s="15">
        <v>5</v>
      </c>
      <c r="D377" s="15">
        <v>5</v>
      </c>
      <c r="E377" s="15">
        <v>5</v>
      </c>
      <c r="F377" s="15">
        <v>5</v>
      </c>
      <c r="G377" s="15">
        <v>5</v>
      </c>
      <c r="H377" s="15">
        <v>5</v>
      </c>
      <c r="I377" s="15">
        <v>5</v>
      </c>
      <c r="J377" s="15">
        <v>5</v>
      </c>
      <c r="K377" s="15">
        <v>5</v>
      </c>
    </row>
    <row r="378" spans="1:11" ht="15">
      <c r="A378" s="15">
        <v>1921</v>
      </c>
      <c r="B378" s="16">
        <v>9.15</v>
      </c>
      <c r="C378" s="15">
        <v>5</v>
      </c>
      <c r="D378" s="15">
        <v>5</v>
      </c>
      <c r="E378" s="15">
        <v>5</v>
      </c>
      <c r="F378" s="15">
        <v>5</v>
      </c>
      <c r="G378" s="15">
        <v>5</v>
      </c>
      <c r="H378" s="15">
        <v>5</v>
      </c>
      <c r="I378" s="15">
        <v>5</v>
      </c>
      <c r="J378" s="15">
        <v>5</v>
      </c>
      <c r="K378" s="15">
        <v>5</v>
      </c>
    </row>
    <row r="379" spans="1:11" ht="15">
      <c r="A379" s="15">
        <v>1922</v>
      </c>
      <c r="B379" s="16">
        <v>12.77</v>
      </c>
      <c r="C379" s="15">
        <v>5</v>
      </c>
      <c r="D379" s="15">
        <v>5</v>
      </c>
      <c r="E379" s="15">
        <v>5</v>
      </c>
      <c r="F379" s="15">
        <v>5</v>
      </c>
      <c r="G379" s="15">
        <v>5</v>
      </c>
      <c r="H379" s="15">
        <v>5</v>
      </c>
      <c r="I379" s="15">
        <v>5</v>
      </c>
      <c r="J379" s="15">
        <v>5</v>
      </c>
      <c r="K379" s="15">
        <v>5</v>
      </c>
    </row>
    <row r="380" spans="1:11" ht="15">
      <c r="A380" s="15">
        <v>1923</v>
      </c>
      <c r="B380" s="16">
        <v>11.45</v>
      </c>
      <c r="C380" s="15">
        <v>5</v>
      </c>
      <c r="D380" s="15">
        <v>5</v>
      </c>
      <c r="E380" s="15">
        <v>5</v>
      </c>
      <c r="F380" s="15">
        <v>5</v>
      </c>
      <c r="G380" s="15">
        <v>5</v>
      </c>
      <c r="H380" s="15">
        <v>5</v>
      </c>
      <c r="I380" s="15">
        <v>5</v>
      </c>
      <c r="J380" s="15">
        <v>5</v>
      </c>
      <c r="K380" s="15">
        <v>5</v>
      </c>
    </row>
    <row r="381" spans="1:11" ht="15">
      <c r="A381" s="15">
        <v>1924</v>
      </c>
      <c r="B381" s="16">
        <v>10.37</v>
      </c>
      <c r="C381" s="15">
        <v>5</v>
      </c>
      <c r="D381" s="15">
        <v>5</v>
      </c>
      <c r="E381" s="15">
        <v>5</v>
      </c>
      <c r="F381" s="15">
        <v>5</v>
      </c>
      <c r="G381" s="15">
        <v>5</v>
      </c>
      <c r="H381" s="15">
        <v>5</v>
      </c>
      <c r="I381" s="15">
        <v>5</v>
      </c>
      <c r="J381" s="15">
        <v>5</v>
      </c>
      <c r="K381" s="15">
        <v>5</v>
      </c>
    </row>
    <row r="382" spans="1:11" ht="15">
      <c r="A382" s="15">
        <v>1925</v>
      </c>
      <c r="B382" s="16">
        <v>10.63</v>
      </c>
      <c r="C382" s="15">
        <v>5</v>
      </c>
      <c r="D382" s="15">
        <v>5</v>
      </c>
      <c r="E382" s="15">
        <v>5</v>
      </c>
      <c r="F382" s="15">
        <v>5</v>
      </c>
      <c r="G382" s="15">
        <v>5</v>
      </c>
      <c r="H382" s="15">
        <v>5</v>
      </c>
      <c r="I382" s="15">
        <v>5</v>
      </c>
      <c r="J382" s="15">
        <v>5</v>
      </c>
      <c r="K382" s="15">
        <v>5</v>
      </c>
    </row>
    <row r="383" spans="1:11" ht="15">
      <c r="A383" s="15">
        <v>1926</v>
      </c>
      <c r="B383" s="16">
        <v>10.92</v>
      </c>
      <c r="C383" s="15">
        <v>5</v>
      </c>
      <c r="D383" s="15">
        <v>5</v>
      </c>
      <c r="E383" s="15">
        <v>5</v>
      </c>
      <c r="F383" s="15">
        <v>5</v>
      </c>
      <c r="G383" s="15">
        <v>5</v>
      </c>
      <c r="H383" s="15">
        <v>5</v>
      </c>
      <c r="I383" s="15">
        <v>5</v>
      </c>
      <c r="J383" s="15">
        <v>5</v>
      </c>
      <c r="K383" s="15">
        <v>5</v>
      </c>
    </row>
    <row r="384" spans="1:11" ht="15">
      <c r="A384" s="15">
        <v>1927</v>
      </c>
      <c r="B384" s="16">
        <v>11.11</v>
      </c>
      <c r="C384" s="15">
        <v>5</v>
      </c>
      <c r="D384" s="15">
        <v>5</v>
      </c>
      <c r="E384" s="15">
        <v>5</v>
      </c>
      <c r="F384" s="15">
        <v>5</v>
      </c>
      <c r="G384" s="15">
        <v>5</v>
      </c>
      <c r="H384" s="15">
        <v>5</v>
      </c>
      <c r="I384" s="15">
        <v>5</v>
      </c>
      <c r="J384" s="15">
        <v>5</v>
      </c>
      <c r="K384" s="15">
        <v>5</v>
      </c>
    </row>
    <row r="385" spans="1:11" ht="15">
      <c r="A385" s="15">
        <v>1928</v>
      </c>
      <c r="B385" s="16">
        <v>11.32</v>
      </c>
      <c r="C385" s="15">
        <v>5</v>
      </c>
      <c r="D385" s="15">
        <v>5</v>
      </c>
      <c r="E385" s="15">
        <v>5</v>
      </c>
      <c r="F385" s="15">
        <v>5</v>
      </c>
      <c r="G385" s="15">
        <v>5</v>
      </c>
      <c r="H385" s="15">
        <v>5</v>
      </c>
      <c r="I385" s="15">
        <v>5</v>
      </c>
      <c r="J385" s="15">
        <v>5</v>
      </c>
      <c r="K385" s="15">
        <v>5</v>
      </c>
    </row>
    <row r="386" spans="1:11" ht="15">
      <c r="A386" s="15">
        <v>1929</v>
      </c>
      <c r="B386" s="16">
        <v>11.9</v>
      </c>
      <c r="C386" s="15">
        <v>5</v>
      </c>
      <c r="D386" s="15">
        <v>5</v>
      </c>
      <c r="E386" s="15">
        <v>5</v>
      </c>
      <c r="F386" s="15">
        <v>5</v>
      </c>
      <c r="G386" s="15">
        <v>5</v>
      </c>
      <c r="H386" s="15">
        <v>5</v>
      </c>
      <c r="I386" s="15">
        <v>5</v>
      </c>
      <c r="J386" s="15">
        <v>5</v>
      </c>
      <c r="K386" s="15">
        <v>5</v>
      </c>
    </row>
    <row r="387" spans="1:11" ht="15">
      <c r="A387" s="15">
        <v>1930</v>
      </c>
      <c r="B387" s="16">
        <v>12.55</v>
      </c>
      <c r="C387" s="15">
        <v>5</v>
      </c>
      <c r="D387" s="15">
        <v>5</v>
      </c>
      <c r="E387" s="15">
        <v>5</v>
      </c>
      <c r="F387" s="15">
        <v>5</v>
      </c>
      <c r="G387" s="15">
        <v>5</v>
      </c>
      <c r="H387" s="15">
        <v>5</v>
      </c>
      <c r="I387" s="15">
        <v>5</v>
      </c>
      <c r="J387" s="15">
        <v>5</v>
      </c>
      <c r="K387" s="15">
        <v>5</v>
      </c>
    </row>
    <row r="388" spans="1:11" ht="15">
      <c r="A388" s="15">
        <v>1931</v>
      </c>
      <c r="B388" s="16">
        <v>14.26</v>
      </c>
      <c r="C388" s="15">
        <v>5</v>
      </c>
      <c r="D388" s="15">
        <v>5</v>
      </c>
      <c r="E388" s="15">
        <v>5</v>
      </c>
      <c r="F388" s="15">
        <v>5</v>
      </c>
      <c r="G388" s="15">
        <v>5</v>
      </c>
      <c r="H388" s="15">
        <v>5</v>
      </c>
      <c r="I388" s="15">
        <v>5</v>
      </c>
      <c r="J388" s="15">
        <v>5</v>
      </c>
      <c r="K388" s="15">
        <v>5</v>
      </c>
    </row>
    <row r="389" spans="1:11" ht="15">
      <c r="A389" s="15">
        <v>1932</v>
      </c>
      <c r="B389" s="16">
        <v>16.52</v>
      </c>
      <c r="C389" s="15">
        <v>5</v>
      </c>
      <c r="D389" s="15">
        <v>5</v>
      </c>
      <c r="E389" s="15">
        <v>5</v>
      </c>
      <c r="F389" s="15">
        <v>5</v>
      </c>
      <c r="G389" s="15">
        <v>5</v>
      </c>
      <c r="H389" s="15">
        <v>5</v>
      </c>
      <c r="I389" s="15">
        <v>5</v>
      </c>
      <c r="J389" s="15">
        <v>5</v>
      </c>
      <c r="K389" s="15">
        <v>5</v>
      </c>
    </row>
    <row r="390" spans="1:11" ht="15">
      <c r="A390" s="15">
        <v>1933</v>
      </c>
      <c r="B390" s="16">
        <v>15.51</v>
      </c>
      <c r="C390" s="15">
        <v>5</v>
      </c>
      <c r="D390" s="15">
        <v>5</v>
      </c>
      <c r="E390" s="15">
        <v>5</v>
      </c>
      <c r="F390" s="15">
        <v>5</v>
      </c>
      <c r="G390" s="15">
        <v>5</v>
      </c>
      <c r="H390" s="15">
        <v>5</v>
      </c>
      <c r="I390" s="15">
        <v>5</v>
      </c>
      <c r="J390" s="15">
        <v>5</v>
      </c>
      <c r="K390" s="15">
        <v>5</v>
      </c>
    </row>
    <row r="391" spans="1:11" ht="15">
      <c r="A391" s="15">
        <v>1934</v>
      </c>
      <c r="B391" s="16">
        <v>14.64</v>
      </c>
      <c r="C391" s="15">
        <v>5</v>
      </c>
      <c r="D391" s="15">
        <v>5</v>
      </c>
      <c r="E391" s="15">
        <v>5</v>
      </c>
      <c r="F391" s="15">
        <v>5</v>
      </c>
      <c r="G391" s="15">
        <v>5</v>
      </c>
      <c r="H391" s="15">
        <v>5</v>
      </c>
      <c r="I391" s="15">
        <v>5</v>
      </c>
      <c r="J391" s="15">
        <v>5</v>
      </c>
      <c r="K391" s="15">
        <v>5</v>
      </c>
    </row>
    <row r="392" spans="1:11" ht="15">
      <c r="A392" s="15">
        <v>1935</v>
      </c>
      <c r="B392" s="16">
        <v>13.98</v>
      </c>
      <c r="C392" s="15">
        <v>5</v>
      </c>
      <c r="D392" s="15">
        <v>5</v>
      </c>
      <c r="E392" s="15">
        <v>5</v>
      </c>
      <c r="F392" s="15">
        <v>5</v>
      </c>
      <c r="G392" s="15">
        <v>5</v>
      </c>
      <c r="H392" s="15">
        <v>5</v>
      </c>
      <c r="I392" s="15">
        <v>5</v>
      </c>
      <c r="J392" s="15">
        <v>5</v>
      </c>
      <c r="K392" s="15">
        <v>5</v>
      </c>
    </row>
    <row r="393" spans="1:11" ht="15">
      <c r="A393" s="15">
        <v>1936</v>
      </c>
      <c r="B393" s="16">
        <v>13.38</v>
      </c>
      <c r="C393" s="15">
        <v>5</v>
      </c>
      <c r="D393" s="15">
        <v>5</v>
      </c>
      <c r="E393" s="15">
        <v>5</v>
      </c>
      <c r="F393" s="15">
        <v>5</v>
      </c>
      <c r="G393" s="15">
        <v>5</v>
      </c>
      <c r="H393" s="15">
        <v>5</v>
      </c>
      <c r="I393" s="15">
        <v>5</v>
      </c>
      <c r="J393" s="15">
        <v>5</v>
      </c>
      <c r="K393" s="15">
        <v>5</v>
      </c>
    </row>
    <row r="394" spans="1:11" ht="15">
      <c r="A394" s="15">
        <v>1937</v>
      </c>
      <c r="B394" s="16">
        <v>13.16</v>
      </c>
      <c r="C394" s="15">
        <v>5</v>
      </c>
      <c r="D394" s="15">
        <v>5</v>
      </c>
      <c r="E394" s="15">
        <v>5</v>
      </c>
      <c r="F394" s="15">
        <v>5</v>
      </c>
      <c r="G394" s="15">
        <v>5</v>
      </c>
      <c r="H394" s="15">
        <v>5</v>
      </c>
      <c r="I394" s="15">
        <v>5</v>
      </c>
      <c r="J394" s="15">
        <v>5</v>
      </c>
      <c r="K394" s="15">
        <v>5</v>
      </c>
    </row>
    <row r="395" spans="1:11" ht="15">
      <c r="A395" s="15">
        <v>1938</v>
      </c>
      <c r="B395" s="16">
        <v>12.94</v>
      </c>
      <c r="C395" s="15">
        <v>5</v>
      </c>
      <c r="D395" s="15">
        <v>5</v>
      </c>
      <c r="E395" s="15">
        <v>5</v>
      </c>
      <c r="F395" s="15">
        <v>5</v>
      </c>
      <c r="G395" s="15">
        <v>5</v>
      </c>
      <c r="H395" s="15">
        <v>5</v>
      </c>
      <c r="I395" s="15">
        <v>5</v>
      </c>
      <c r="J395" s="15">
        <v>5</v>
      </c>
      <c r="K395" s="15">
        <v>5</v>
      </c>
    </row>
    <row r="396" spans="1:11" ht="15">
      <c r="A396" s="15">
        <v>1939</v>
      </c>
      <c r="B396" s="16">
        <v>12.8</v>
      </c>
      <c r="C396" s="15">
        <v>5</v>
      </c>
      <c r="D396" s="15">
        <v>5</v>
      </c>
      <c r="E396" s="15">
        <v>5</v>
      </c>
      <c r="F396" s="15">
        <v>5</v>
      </c>
      <c r="G396" s="15">
        <v>5</v>
      </c>
      <c r="H396" s="15">
        <v>5</v>
      </c>
      <c r="I396" s="15">
        <v>5</v>
      </c>
      <c r="J396" s="15">
        <v>5</v>
      </c>
      <c r="K396" s="15">
        <v>5</v>
      </c>
    </row>
    <row r="397" spans="1:11" ht="15">
      <c r="A397" s="15">
        <v>1940</v>
      </c>
      <c r="B397" s="16">
        <v>12.68</v>
      </c>
      <c r="C397" s="15">
        <v>5</v>
      </c>
      <c r="D397" s="15">
        <v>5</v>
      </c>
      <c r="E397" s="15">
        <v>5</v>
      </c>
      <c r="F397" s="15">
        <v>5</v>
      </c>
      <c r="G397" s="15">
        <v>5</v>
      </c>
      <c r="H397" s="15">
        <v>5</v>
      </c>
      <c r="I397" s="15">
        <v>5</v>
      </c>
      <c r="J397" s="15">
        <v>5</v>
      </c>
      <c r="K397" s="15">
        <v>5</v>
      </c>
    </row>
    <row r="398" spans="1:11" ht="15">
      <c r="A398" s="15">
        <v>1941</v>
      </c>
      <c r="B398" s="16">
        <v>11.75</v>
      </c>
      <c r="C398" s="15">
        <v>5</v>
      </c>
      <c r="D398" s="15">
        <v>5</v>
      </c>
      <c r="E398" s="15">
        <v>5</v>
      </c>
      <c r="F398" s="15">
        <v>5</v>
      </c>
      <c r="G398" s="15">
        <v>5</v>
      </c>
      <c r="H398" s="15">
        <v>5</v>
      </c>
      <c r="I398" s="15">
        <v>5</v>
      </c>
      <c r="J398" s="15">
        <v>5</v>
      </c>
      <c r="K398" s="15">
        <v>5</v>
      </c>
    </row>
    <row r="399" spans="1:11" ht="15">
      <c r="A399" s="15">
        <v>1942</v>
      </c>
      <c r="B399" s="16">
        <v>10.96</v>
      </c>
      <c r="C399" s="15">
        <v>5</v>
      </c>
      <c r="D399" s="15">
        <v>5</v>
      </c>
      <c r="E399" s="15">
        <v>5</v>
      </c>
      <c r="F399" s="15">
        <v>5</v>
      </c>
      <c r="G399" s="15">
        <v>5</v>
      </c>
      <c r="H399" s="15">
        <v>5</v>
      </c>
      <c r="I399" s="15">
        <v>5</v>
      </c>
      <c r="J399" s="15">
        <v>5</v>
      </c>
      <c r="K399" s="15">
        <v>5</v>
      </c>
    </row>
    <row r="400" spans="1:11" ht="15">
      <c r="A400" s="15">
        <v>1943</v>
      </c>
      <c r="B400" s="16">
        <v>10.81</v>
      </c>
      <c r="C400" s="15">
        <v>5</v>
      </c>
      <c r="D400" s="15">
        <v>5</v>
      </c>
      <c r="E400" s="15">
        <v>5</v>
      </c>
      <c r="F400" s="15">
        <v>5</v>
      </c>
      <c r="G400" s="15">
        <v>5</v>
      </c>
      <c r="H400" s="15">
        <v>5</v>
      </c>
      <c r="I400" s="15">
        <v>5</v>
      </c>
      <c r="J400" s="15">
        <v>5</v>
      </c>
      <c r="K400" s="15">
        <v>5</v>
      </c>
    </row>
    <row r="401" spans="1:11" ht="15">
      <c r="A401" s="15">
        <v>1944</v>
      </c>
      <c r="B401" s="16">
        <v>10.66</v>
      </c>
      <c r="C401" s="15">
        <v>5</v>
      </c>
      <c r="D401" s="15">
        <v>5</v>
      </c>
      <c r="E401" s="15">
        <v>5</v>
      </c>
      <c r="F401" s="15">
        <v>5</v>
      </c>
      <c r="G401" s="15">
        <v>5</v>
      </c>
      <c r="H401" s="15">
        <v>5</v>
      </c>
      <c r="I401" s="15">
        <v>5</v>
      </c>
      <c r="J401" s="15">
        <v>5</v>
      </c>
      <c r="K401" s="15">
        <v>5</v>
      </c>
    </row>
    <row r="402" spans="1:11" ht="15">
      <c r="A402" s="15">
        <v>1945</v>
      </c>
      <c r="B402" s="16">
        <v>9.68</v>
      </c>
      <c r="C402" s="15">
        <v>5</v>
      </c>
      <c r="D402" s="15">
        <v>5</v>
      </c>
      <c r="E402" s="15">
        <v>5</v>
      </c>
      <c r="F402" s="15">
        <v>5</v>
      </c>
      <c r="G402" s="15">
        <v>5</v>
      </c>
      <c r="H402" s="15">
        <v>5</v>
      </c>
      <c r="I402" s="15">
        <v>5</v>
      </c>
      <c r="J402" s="15">
        <v>5</v>
      </c>
      <c r="K402" s="15">
        <v>5</v>
      </c>
    </row>
    <row r="403" spans="1:11" ht="15">
      <c r="A403" s="15">
        <v>1946</v>
      </c>
      <c r="B403" s="16">
        <v>8.86</v>
      </c>
      <c r="C403" s="15">
        <v>5</v>
      </c>
      <c r="D403" s="15">
        <v>5</v>
      </c>
      <c r="E403" s="15">
        <v>5</v>
      </c>
      <c r="F403" s="15">
        <v>5</v>
      </c>
      <c r="G403" s="15">
        <v>5</v>
      </c>
      <c r="H403" s="15">
        <v>5</v>
      </c>
      <c r="I403" s="15">
        <v>5</v>
      </c>
      <c r="J403" s="15">
        <v>5</v>
      </c>
      <c r="K403" s="15">
        <v>5</v>
      </c>
    </row>
    <row r="404" spans="1:11" ht="15">
      <c r="A404" s="15">
        <v>1947</v>
      </c>
      <c r="B404" s="16">
        <v>7.64</v>
      </c>
      <c r="C404" s="15">
        <v>5</v>
      </c>
      <c r="D404" s="15">
        <v>5</v>
      </c>
      <c r="E404" s="15">
        <v>5</v>
      </c>
      <c r="F404" s="15">
        <v>5</v>
      </c>
      <c r="G404" s="15">
        <v>5</v>
      </c>
      <c r="H404" s="15">
        <v>5</v>
      </c>
      <c r="I404" s="15">
        <v>5</v>
      </c>
      <c r="J404" s="15">
        <v>5</v>
      </c>
      <c r="K404" s="15">
        <v>5</v>
      </c>
    </row>
    <row r="405" spans="1:11" ht="15">
      <c r="A405" s="15">
        <v>1948</v>
      </c>
      <c r="B405" s="16">
        <v>6.71</v>
      </c>
      <c r="C405" s="15">
        <v>5</v>
      </c>
      <c r="D405" s="15">
        <v>5</v>
      </c>
      <c r="E405" s="15">
        <v>5</v>
      </c>
      <c r="F405" s="15">
        <v>5</v>
      </c>
      <c r="G405" s="15">
        <v>5</v>
      </c>
      <c r="H405" s="15">
        <v>5</v>
      </c>
      <c r="I405" s="15">
        <v>5</v>
      </c>
      <c r="J405" s="15">
        <v>5</v>
      </c>
      <c r="K405" s="15">
        <v>5</v>
      </c>
    </row>
    <row r="406" spans="1:11" ht="15">
      <c r="A406" s="15">
        <v>1949</v>
      </c>
      <c r="B406" s="16">
        <v>6.77</v>
      </c>
      <c r="C406" s="15">
        <v>5</v>
      </c>
      <c r="D406" s="15">
        <v>5</v>
      </c>
      <c r="E406" s="15">
        <v>5</v>
      </c>
      <c r="F406" s="15">
        <v>5</v>
      </c>
      <c r="G406" s="15">
        <v>5</v>
      </c>
      <c r="H406" s="15">
        <v>5</v>
      </c>
      <c r="I406" s="15">
        <v>5</v>
      </c>
      <c r="J406" s="15">
        <v>5</v>
      </c>
      <c r="K406" s="15">
        <v>5</v>
      </c>
    </row>
    <row r="407" spans="1:11" ht="15">
      <c r="A407" s="15">
        <v>1950</v>
      </c>
      <c r="B407" s="16">
        <v>6.5</v>
      </c>
      <c r="C407" s="15">
        <v>5</v>
      </c>
      <c r="D407" s="15">
        <v>5</v>
      </c>
      <c r="E407" s="15">
        <v>5</v>
      </c>
      <c r="F407" s="15">
        <v>5</v>
      </c>
      <c r="G407" s="15">
        <v>5</v>
      </c>
      <c r="H407" s="15">
        <v>5</v>
      </c>
      <c r="I407" s="15">
        <v>5</v>
      </c>
      <c r="J407" s="15">
        <v>5</v>
      </c>
      <c r="K407" s="15">
        <v>5</v>
      </c>
    </row>
    <row r="408" spans="1:11" ht="15">
      <c r="A408" s="15">
        <v>1951</v>
      </c>
      <c r="B408" s="16">
        <v>6.06</v>
      </c>
      <c r="C408" s="15">
        <v>5</v>
      </c>
      <c r="D408" s="15">
        <v>5</v>
      </c>
      <c r="E408" s="15">
        <v>5</v>
      </c>
      <c r="F408" s="15">
        <v>5</v>
      </c>
      <c r="G408" s="15">
        <v>5</v>
      </c>
      <c r="H408" s="15">
        <v>5</v>
      </c>
      <c r="I408" s="15">
        <v>5</v>
      </c>
      <c r="J408" s="15">
        <v>5</v>
      </c>
      <c r="K408" s="15">
        <v>5</v>
      </c>
    </row>
    <row r="409" spans="1:11" ht="15">
      <c r="A409" s="15">
        <v>1952</v>
      </c>
      <c r="B409" s="16">
        <v>6.05</v>
      </c>
      <c r="C409" s="15">
        <v>5</v>
      </c>
      <c r="D409" s="15">
        <v>5</v>
      </c>
      <c r="E409" s="15">
        <v>5</v>
      </c>
      <c r="F409" s="15">
        <v>5</v>
      </c>
      <c r="G409" s="15">
        <v>5</v>
      </c>
      <c r="H409" s="15">
        <v>5</v>
      </c>
      <c r="I409" s="15">
        <v>5</v>
      </c>
      <c r="J409" s="15">
        <v>5</v>
      </c>
      <c r="K409" s="15">
        <v>5</v>
      </c>
    </row>
    <row r="410" spans="1:11" ht="15">
      <c r="A410" s="15">
        <v>1953</v>
      </c>
      <c r="B410" s="16">
        <v>5.98</v>
      </c>
      <c r="C410" s="15">
        <v>5</v>
      </c>
      <c r="D410" s="15">
        <v>5</v>
      </c>
      <c r="E410" s="15">
        <v>5</v>
      </c>
      <c r="F410" s="15">
        <v>5</v>
      </c>
      <c r="G410" s="15">
        <v>5</v>
      </c>
      <c r="H410" s="15">
        <v>5</v>
      </c>
      <c r="I410" s="15">
        <v>5</v>
      </c>
      <c r="J410" s="15">
        <v>5</v>
      </c>
      <c r="K410" s="15">
        <v>5</v>
      </c>
    </row>
    <row r="411" spans="1:11" ht="15">
      <c r="A411" s="15">
        <v>1954</v>
      </c>
      <c r="B411" s="16">
        <v>5.92</v>
      </c>
      <c r="C411" s="15">
        <v>5</v>
      </c>
      <c r="D411" s="15">
        <v>5</v>
      </c>
      <c r="E411" s="15">
        <v>5</v>
      </c>
      <c r="F411" s="15">
        <v>5</v>
      </c>
      <c r="G411" s="15">
        <v>5</v>
      </c>
      <c r="H411" s="15">
        <v>5</v>
      </c>
      <c r="I411" s="15">
        <v>5</v>
      </c>
      <c r="J411" s="15">
        <v>6</v>
      </c>
      <c r="K411" s="15">
        <v>5</v>
      </c>
    </row>
    <row r="412" spans="1:11" ht="15">
      <c r="A412" s="15">
        <v>1955</v>
      </c>
      <c r="B412" s="16">
        <v>5.73</v>
      </c>
      <c r="C412" s="15">
        <v>5</v>
      </c>
      <c r="D412" s="15">
        <v>5</v>
      </c>
      <c r="E412" s="15">
        <v>5</v>
      </c>
      <c r="F412" s="15">
        <v>5</v>
      </c>
      <c r="G412" s="15">
        <v>5</v>
      </c>
      <c r="H412" s="15">
        <v>5</v>
      </c>
      <c r="I412" s="15">
        <v>5</v>
      </c>
      <c r="J412" s="15">
        <v>7</v>
      </c>
      <c r="K412" s="15">
        <v>5</v>
      </c>
    </row>
    <row r="413" spans="1:11" ht="15">
      <c r="A413" s="15">
        <v>1956</v>
      </c>
      <c r="B413" s="16">
        <v>5.23</v>
      </c>
      <c r="C413" s="15">
        <v>5</v>
      </c>
      <c r="D413" s="15">
        <v>5</v>
      </c>
      <c r="E413" s="15">
        <v>5</v>
      </c>
      <c r="F413" s="15">
        <v>5</v>
      </c>
      <c r="G413" s="15">
        <v>5</v>
      </c>
      <c r="H413" s="15">
        <v>5</v>
      </c>
      <c r="I413" s="15">
        <v>5</v>
      </c>
      <c r="J413" s="15">
        <v>8</v>
      </c>
      <c r="K413" s="15">
        <v>5</v>
      </c>
    </row>
    <row r="414" spans="1:11" ht="15">
      <c r="A414" s="15">
        <v>1957</v>
      </c>
      <c r="B414" s="16">
        <v>4.85</v>
      </c>
      <c r="C414" s="15">
        <v>5</v>
      </c>
      <c r="D414" s="15">
        <v>5</v>
      </c>
      <c r="E414" s="15">
        <v>5</v>
      </c>
      <c r="F414" s="15">
        <v>5</v>
      </c>
      <c r="G414" s="15">
        <v>5</v>
      </c>
      <c r="H414" s="15">
        <v>5</v>
      </c>
      <c r="I414" s="15">
        <v>5</v>
      </c>
      <c r="J414" s="15">
        <v>9</v>
      </c>
      <c r="K414" s="15">
        <v>5</v>
      </c>
    </row>
    <row r="415" spans="1:11" ht="15">
      <c r="A415" s="15">
        <v>1958</v>
      </c>
      <c r="B415" s="16">
        <v>4.73</v>
      </c>
      <c r="C415" s="15">
        <v>5</v>
      </c>
      <c r="D415" s="15">
        <v>5</v>
      </c>
      <c r="E415" s="15">
        <v>5</v>
      </c>
      <c r="F415" s="15">
        <v>5</v>
      </c>
      <c r="G415" s="15">
        <v>5</v>
      </c>
      <c r="H415" s="15">
        <v>5</v>
      </c>
      <c r="I415" s="15">
        <v>5</v>
      </c>
      <c r="J415" s="15">
        <v>10</v>
      </c>
      <c r="K415" s="15">
        <v>5</v>
      </c>
    </row>
    <row r="416" spans="1:11" ht="15">
      <c r="A416" s="15">
        <v>1959</v>
      </c>
      <c r="B416" s="16">
        <v>4.65</v>
      </c>
      <c r="C416" s="15">
        <v>5</v>
      </c>
      <c r="D416" s="15">
        <v>5</v>
      </c>
      <c r="E416" s="15">
        <v>5</v>
      </c>
      <c r="F416" s="15">
        <v>5</v>
      </c>
      <c r="G416" s="15">
        <v>5</v>
      </c>
      <c r="H416" s="15">
        <v>5</v>
      </c>
      <c r="I416" s="15">
        <v>5</v>
      </c>
      <c r="J416" s="15">
        <v>11</v>
      </c>
      <c r="K416" s="15">
        <v>5</v>
      </c>
    </row>
    <row r="417" spans="1:11" ht="15">
      <c r="A417" s="15">
        <v>1960</v>
      </c>
      <c r="B417" s="16">
        <v>4.59</v>
      </c>
      <c r="C417" s="15">
        <v>5</v>
      </c>
      <c r="D417" s="15">
        <v>5</v>
      </c>
      <c r="E417" s="15">
        <v>5</v>
      </c>
      <c r="F417" s="15">
        <v>5</v>
      </c>
      <c r="G417" s="15">
        <v>5</v>
      </c>
      <c r="H417" s="15">
        <v>5</v>
      </c>
      <c r="I417" s="15">
        <v>5</v>
      </c>
      <c r="J417" s="15">
        <v>11</v>
      </c>
      <c r="K417" s="15">
        <v>5</v>
      </c>
    </row>
    <row r="418" spans="1:11" ht="15">
      <c r="A418" s="15">
        <v>1961</v>
      </c>
      <c r="B418" s="16">
        <v>4.6</v>
      </c>
      <c r="C418" s="15">
        <v>5</v>
      </c>
      <c r="D418" s="15">
        <v>5</v>
      </c>
      <c r="E418" s="15">
        <v>5</v>
      </c>
      <c r="F418" s="15">
        <v>5</v>
      </c>
      <c r="G418" s="15">
        <v>5</v>
      </c>
      <c r="H418" s="15">
        <v>5</v>
      </c>
      <c r="I418" s="15">
        <v>5</v>
      </c>
      <c r="J418" s="15">
        <v>12</v>
      </c>
      <c r="K418" s="15">
        <v>5</v>
      </c>
    </row>
    <row r="419" spans="1:11" ht="15">
      <c r="A419" s="15">
        <v>1962</v>
      </c>
      <c r="B419" s="16">
        <v>4.58</v>
      </c>
      <c r="C419" s="15">
        <v>5</v>
      </c>
      <c r="D419" s="15">
        <v>5</v>
      </c>
      <c r="E419" s="15">
        <v>5</v>
      </c>
      <c r="F419" s="15">
        <v>5</v>
      </c>
      <c r="G419" s="15">
        <v>5</v>
      </c>
      <c r="H419" s="15">
        <v>5</v>
      </c>
      <c r="I419" s="15">
        <v>6</v>
      </c>
      <c r="J419" s="15">
        <v>12</v>
      </c>
      <c r="K419" s="15">
        <v>5</v>
      </c>
    </row>
    <row r="420" spans="1:11" ht="15">
      <c r="A420" s="15">
        <v>1963</v>
      </c>
      <c r="B420" s="16">
        <v>4.57</v>
      </c>
      <c r="C420" s="15">
        <v>5</v>
      </c>
      <c r="D420" s="15">
        <v>5</v>
      </c>
      <c r="E420" s="15">
        <v>5</v>
      </c>
      <c r="F420" s="15">
        <v>5</v>
      </c>
      <c r="G420" s="15">
        <v>5</v>
      </c>
      <c r="H420" s="15">
        <v>5</v>
      </c>
      <c r="I420" s="15">
        <v>7</v>
      </c>
      <c r="J420" s="15">
        <v>13</v>
      </c>
      <c r="K420" s="15">
        <v>5</v>
      </c>
    </row>
    <row r="421" spans="1:11" ht="15">
      <c r="A421" s="15">
        <v>1964</v>
      </c>
      <c r="B421" s="16">
        <v>4.52</v>
      </c>
      <c r="C421" s="15">
        <v>5</v>
      </c>
      <c r="D421" s="15">
        <v>5</v>
      </c>
      <c r="E421" s="15">
        <v>5</v>
      </c>
      <c r="F421" s="15">
        <v>5</v>
      </c>
      <c r="G421" s="15">
        <v>5</v>
      </c>
      <c r="H421" s="15">
        <v>5</v>
      </c>
      <c r="I421" s="15">
        <v>8</v>
      </c>
      <c r="J421" s="15">
        <v>13</v>
      </c>
      <c r="K421" s="15">
        <v>5</v>
      </c>
    </row>
    <row r="422" spans="1:11" ht="15">
      <c r="A422" s="15">
        <v>1965</v>
      </c>
      <c r="B422" s="16">
        <v>4.46</v>
      </c>
      <c r="C422" s="15">
        <v>5</v>
      </c>
      <c r="D422" s="15">
        <v>5</v>
      </c>
      <c r="E422" s="15">
        <v>5</v>
      </c>
      <c r="F422" s="15">
        <v>5</v>
      </c>
      <c r="G422" s="15">
        <v>5</v>
      </c>
      <c r="H422" s="15">
        <v>5</v>
      </c>
      <c r="I422" s="15">
        <v>9</v>
      </c>
      <c r="J422" s="15">
        <v>14</v>
      </c>
      <c r="K422" s="15">
        <v>5</v>
      </c>
    </row>
    <row r="423" spans="1:11" ht="15">
      <c r="A423" s="15">
        <v>1966</v>
      </c>
      <c r="B423" s="16">
        <v>4.32</v>
      </c>
      <c r="C423" s="15">
        <v>5</v>
      </c>
      <c r="D423" s="15">
        <v>5</v>
      </c>
      <c r="E423" s="15">
        <v>5</v>
      </c>
      <c r="F423" s="15">
        <v>5</v>
      </c>
      <c r="G423" s="15">
        <v>5</v>
      </c>
      <c r="H423" s="15">
        <v>6</v>
      </c>
      <c r="I423" s="15">
        <v>10</v>
      </c>
      <c r="J423" s="15">
        <v>14</v>
      </c>
      <c r="K423" s="15">
        <v>5</v>
      </c>
    </row>
    <row r="424" spans="1:11" ht="15">
      <c r="A424" s="15">
        <v>1967</v>
      </c>
      <c r="B424" s="16">
        <v>4.15</v>
      </c>
      <c r="C424" s="15">
        <v>5</v>
      </c>
      <c r="D424" s="15">
        <v>5</v>
      </c>
      <c r="E424" s="15">
        <v>5</v>
      </c>
      <c r="F424" s="15">
        <v>5</v>
      </c>
      <c r="G424" s="15">
        <v>5</v>
      </c>
      <c r="H424" s="15">
        <v>7</v>
      </c>
      <c r="I424" s="15">
        <v>11</v>
      </c>
      <c r="J424" s="15">
        <v>15</v>
      </c>
      <c r="K424" s="15">
        <v>5</v>
      </c>
    </row>
    <row r="425" spans="1:11" ht="15">
      <c r="A425" s="15">
        <v>1968</v>
      </c>
      <c r="B425" s="16">
        <v>4</v>
      </c>
      <c r="C425" s="15">
        <v>5</v>
      </c>
      <c r="D425" s="15">
        <v>5</v>
      </c>
      <c r="E425" s="15">
        <v>5</v>
      </c>
      <c r="F425" s="15">
        <v>5</v>
      </c>
      <c r="G425" s="15">
        <v>5</v>
      </c>
      <c r="H425" s="15">
        <v>8</v>
      </c>
      <c r="I425" s="15">
        <v>12</v>
      </c>
      <c r="J425" s="15">
        <v>15</v>
      </c>
      <c r="K425" s="15">
        <v>5</v>
      </c>
    </row>
    <row r="426" spans="1:11" ht="15">
      <c r="A426" s="15">
        <v>1969</v>
      </c>
      <c r="B426" s="16">
        <v>3.83</v>
      </c>
      <c r="C426" s="15">
        <v>5</v>
      </c>
      <c r="D426" s="15">
        <v>5</v>
      </c>
      <c r="E426" s="15">
        <v>5</v>
      </c>
      <c r="F426" s="15">
        <v>5</v>
      </c>
      <c r="G426" s="15">
        <v>5</v>
      </c>
      <c r="H426" s="15">
        <v>9</v>
      </c>
      <c r="I426" s="15">
        <v>13</v>
      </c>
      <c r="J426" s="15">
        <v>16</v>
      </c>
      <c r="K426" s="15">
        <v>5</v>
      </c>
    </row>
    <row r="427" spans="1:11" ht="15">
      <c r="A427" s="15">
        <v>1970</v>
      </c>
      <c r="B427" s="16">
        <v>3.6</v>
      </c>
      <c r="C427" s="15">
        <v>5</v>
      </c>
      <c r="D427" s="15">
        <v>5</v>
      </c>
      <c r="E427" s="15">
        <v>5</v>
      </c>
      <c r="F427" s="15">
        <v>5</v>
      </c>
      <c r="G427" s="15">
        <v>5</v>
      </c>
      <c r="H427" s="15">
        <v>10</v>
      </c>
      <c r="I427" s="15">
        <v>14</v>
      </c>
      <c r="J427" s="15">
        <v>16</v>
      </c>
      <c r="K427" s="15">
        <v>5</v>
      </c>
    </row>
    <row r="428" spans="1:11" ht="15">
      <c r="A428" s="15">
        <v>1971</v>
      </c>
      <c r="B428" s="16">
        <v>3.4</v>
      </c>
      <c r="C428" s="15">
        <v>5</v>
      </c>
      <c r="D428" s="15">
        <v>5</v>
      </c>
      <c r="E428" s="15">
        <v>5</v>
      </c>
      <c r="F428" s="15">
        <v>5</v>
      </c>
      <c r="G428" s="15">
        <v>5</v>
      </c>
      <c r="H428" s="15">
        <v>11</v>
      </c>
      <c r="I428" s="15">
        <v>15</v>
      </c>
      <c r="J428" s="15">
        <v>17</v>
      </c>
      <c r="K428" s="15">
        <v>5</v>
      </c>
    </row>
    <row r="429" spans="1:11" ht="15">
      <c r="A429" s="15">
        <v>1972</v>
      </c>
      <c r="B429" s="16">
        <v>3.29</v>
      </c>
      <c r="C429" s="15">
        <v>5</v>
      </c>
      <c r="D429" s="15">
        <v>5</v>
      </c>
      <c r="E429" s="15">
        <v>5</v>
      </c>
      <c r="F429" s="15">
        <v>5</v>
      </c>
      <c r="G429" s="15">
        <v>5</v>
      </c>
      <c r="H429" s="15">
        <v>12</v>
      </c>
      <c r="I429" s="15">
        <v>16</v>
      </c>
      <c r="J429" s="15">
        <v>17</v>
      </c>
      <c r="K429" s="15">
        <v>5</v>
      </c>
    </row>
    <row r="430" spans="1:11" ht="15">
      <c r="A430" s="15">
        <v>1973</v>
      </c>
      <c r="B430" s="16">
        <v>3.17</v>
      </c>
      <c r="C430" s="15">
        <v>5</v>
      </c>
      <c r="D430" s="15">
        <v>5</v>
      </c>
      <c r="E430" s="15">
        <v>5</v>
      </c>
      <c r="F430" s="15">
        <v>5</v>
      </c>
      <c r="G430" s="15">
        <v>5</v>
      </c>
      <c r="H430" s="15">
        <v>13</v>
      </c>
      <c r="I430" s="15">
        <v>16</v>
      </c>
      <c r="J430" s="15">
        <v>18</v>
      </c>
      <c r="K430" s="15">
        <v>5</v>
      </c>
    </row>
    <row r="431" spans="1:11" ht="15">
      <c r="A431" s="15">
        <v>1974</v>
      </c>
      <c r="B431" s="16">
        <v>2.74</v>
      </c>
      <c r="C431" s="15">
        <v>5</v>
      </c>
      <c r="D431" s="15">
        <v>5</v>
      </c>
      <c r="E431" s="15">
        <v>5</v>
      </c>
      <c r="F431" s="15">
        <v>5</v>
      </c>
      <c r="G431" s="15">
        <v>6</v>
      </c>
      <c r="H431" s="15">
        <v>14</v>
      </c>
      <c r="I431" s="15">
        <v>17</v>
      </c>
      <c r="J431" s="15">
        <v>18</v>
      </c>
      <c r="K431" s="15">
        <v>5</v>
      </c>
    </row>
    <row r="432" spans="1:11" ht="15">
      <c r="A432" s="15">
        <v>1975</v>
      </c>
      <c r="B432" s="16">
        <v>2.46</v>
      </c>
      <c r="C432" s="15">
        <v>5</v>
      </c>
      <c r="D432" s="15">
        <v>5</v>
      </c>
      <c r="E432" s="15">
        <v>5</v>
      </c>
      <c r="F432" s="15">
        <v>5</v>
      </c>
      <c r="G432" s="15">
        <v>7</v>
      </c>
      <c r="H432" s="15">
        <v>15</v>
      </c>
      <c r="I432" s="15">
        <v>17</v>
      </c>
      <c r="J432" s="15">
        <v>19</v>
      </c>
      <c r="K432" s="15">
        <v>5</v>
      </c>
    </row>
    <row r="433" spans="1:11" ht="15">
      <c r="A433" s="15">
        <v>1976</v>
      </c>
      <c r="B433" s="16">
        <v>2.31</v>
      </c>
      <c r="C433" s="15">
        <v>5</v>
      </c>
      <c r="D433" s="15">
        <v>5</v>
      </c>
      <c r="E433" s="15">
        <v>5</v>
      </c>
      <c r="F433" s="15">
        <v>6</v>
      </c>
      <c r="G433" s="15">
        <v>8</v>
      </c>
      <c r="H433" s="15">
        <v>16</v>
      </c>
      <c r="I433" s="15">
        <v>18</v>
      </c>
      <c r="J433" s="15">
        <v>19</v>
      </c>
      <c r="K433" s="15">
        <v>5</v>
      </c>
    </row>
    <row r="434" spans="1:11" ht="15">
      <c r="A434" s="15">
        <v>1977</v>
      </c>
      <c r="B434" s="16">
        <v>2.2</v>
      </c>
      <c r="C434" s="15">
        <v>5</v>
      </c>
      <c r="D434" s="15">
        <v>5</v>
      </c>
      <c r="E434" s="15">
        <v>5</v>
      </c>
      <c r="F434" s="15">
        <v>7</v>
      </c>
      <c r="G434" s="15">
        <v>9</v>
      </c>
      <c r="H434" s="15">
        <v>16</v>
      </c>
      <c r="I434" s="15">
        <v>18</v>
      </c>
      <c r="J434" s="15">
        <v>20</v>
      </c>
      <c r="K434" s="15">
        <v>5</v>
      </c>
    </row>
    <row r="435" spans="1:11" ht="15">
      <c r="A435" s="15">
        <v>1978</v>
      </c>
      <c r="B435" s="16">
        <v>2.04</v>
      </c>
      <c r="C435" s="15">
        <v>5</v>
      </c>
      <c r="D435" s="15">
        <v>5</v>
      </c>
      <c r="E435" s="15">
        <v>6</v>
      </c>
      <c r="F435" s="15">
        <v>8</v>
      </c>
      <c r="G435" s="15">
        <v>10</v>
      </c>
      <c r="H435" s="15">
        <v>17</v>
      </c>
      <c r="I435" s="15">
        <v>19</v>
      </c>
      <c r="J435" s="15">
        <v>20</v>
      </c>
      <c r="K435" s="15">
        <v>5</v>
      </c>
    </row>
    <row r="436" spans="1:11" ht="15">
      <c r="A436" s="15">
        <v>1979</v>
      </c>
      <c r="B436" s="16">
        <v>1.87</v>
      </c>
      <c r="C436" s="15">
        <v>5</v>
      </c>
      <c r="D436" s="15">
        <v>5</v>
      </c>
      <c r="E436" s="15">
        <v>7</v>
      </c>
      <c r="F436" s="15">
        <v>9</v>
      </c>
      <c r="G436" s="15">
        <v>11</v>
      </c>
      <c r="H436" s="15">
        <v>17</v>
      </c>
      <c r="I436" s="15">
        <v>19</v>
      </c>
      <c r="J436" s="15">
        <v>23</v>
      </c>
      <c r="K436" s="15">
        <v>5</v>
      </c>
    </row>
    <row r="437" spans="1:11" ht="15">
      <c r="A437" s="15">
        <v>1980</v>
      </c>
      <c r="B437" s="16">
        <v>1.7</v>
      </c>
      <c r="C437" s="15">
        <v>5</v>
      </c>
      <c r="D437" s="15">
        <v>5</v>
      </c>
      <c r="E437" s="15">
        <v>8</v>
      </c>
      <c r="F437" s="15">
        <v>10</v>
      </c>
      <c r="G437" s="15">
        <v>12</v>
      </c>
      <c r="H437" s="15">
        <v>18</v>
      </c>
      <c r="I437" s="15">
        <v>20</v>
      </c>
      <c r="J437" s="15">
        <v>26</v>
      </c>
      <c r="K437" s="15">
        <v>5</v>
      </c>
    </row>
    <row r="438" spans="1:11" ht="15">
      <c r="A438" s="15">
        <v>1981</v>
      </c>
      <c r="B438" s="16">
        <v>1.54</v>
      </c>
      <c r="C438" s="15">
        <v>5</v>
      </c>
      <c r="D438" s="15">
        <v>5</v>
      </c>
      <c r="E438" s="15">
        <v>9</v>
      </c>
      <c r="F438" s="15">
        <v>11</v>
      </c>
      <c r="G438" s="15">
        <v>13</v>
      </c>
      <c r="H438" s="15">
        <v>18</v>
      </c>
      <c r="I438" s="15">
        <v>20</v>
      </c>
      <c r="J438" s="15">
        <v>30</v>
      </c>
      <c r="K438" s="15">
        <v>5</v>
      </c>
    </row>
    <row r="439" spans="1:11" ht="15">
      <c r="A439" s="15">
        <v>1982</v>
      </c>
      <c r="B439" s="16">
        <v>1.47</v>
      </c>
      <c r="C439" s="15">
        <v>5</v>
      </c>
      <c r="D439" s="15">
        <v>5</v>
      </c>
      <c r="E439" s="15">
        <v>10</v>
      </c>
      <c r="F439" s="15">
        <v>12</v>
      </c>
      <c r="G439" s="15">
        <v>14</v>
      </c>
      <c r="H439" s="15">
        <v>19</v>
      </c>
      <c r="I439" s="15">
        <v>22</v>
      </c>
      <c r="J439" s="15">
        <v>34</v>
      </c>
      <c r="K439" s="15">
        <v>5</v>
      </c>
    </row>
    <row r="440" spans="1:11" ht="15">
      <c r="A440" s="15">
        <v>1983</v>
      </c>
      <c r="B440" s="16">
        <v>1.44</v>
      </c>
      <c r="C440" s="15">
        <v>5</v>
      </c>
      <c r="D440" s="15">
        <v>5</v>
      </c>
      <c r="E440" s="15">
        <v>11</v>
      </c>
      <c r="F440" s="15">
        <v>13</v>
      </c>
      <c r="G440" s="15">
        <v>15</v>
      </c>
      <c r="H440" s="15">
        <v>19</v>
      </c>
      <c r="I440" s="15">
        <v>24</v>
      </c>
      <c r="J440" s="15">
        <v>39</v>
      </c>
      <c r="K440" s="15">
        <v>5</v>
      </c>
    </row>
    <row r="441" spans="1:11" ht="15">
      <c r="A441" s="15">
        <v>1984</v>
      </c>
      <c r="B441" s="16">
        <v>1.41</v>
      </c>
      <c r="C441" s="15">
        <v>5</v>
      </c>
      <c r="D441" s="15">
        <v>5</v>
      </c>
      <c r="E441" s="15">
        <v>12</v>
      </c>
      <c r="F441" s="15">
        <v>14</v>
      </c>
      <c r="G441" s="15">
        <v>16</v>
      </c>
      <c r="H441" s="15">
        <v>20</v>
      </c>
      <c r="I441" s="15">
        <v>27</v>
      </c>
      <c r="J441" s="15">
        <v>44</v>
      </c>
      <c r="K441" s="15">
        <v>5</v>
      </c>
    </row>
    <row r="442" spans="1:11" ht="15">
      <c r="A442" s="15">
        <v>1985</v>
      </c>
      <c r="B442" s="16">
        <v>1.39</v>
      </c>
      <c r="C442" s="15">
        <v>5</v>
      </c>
      <c r="D442" s="15">
        <v>5</v>
      </c>
      <c r="E442" s="15">
        <v>13</v>
      </c>
      <c r="F442" s="15">
        <v>15</v>
      </c>
      <c r="G442" s="15">
        <v>17</v>
      </c>
      <c r="H442" s="15">
        <v>20</v>
      </c>
      <c r="I442" s="15">
        <v>31</v>
      </c>
      <c r="J442" s="15">
        <v>48</v>
      </c>
      <c r="K442" s="15">
        <v>5</v>
      </c>
    </row>
    <row r="443" spans="1:11" ht="15">
      <c r="A443" s="15">
        <v>1986</v>
      </c>
      <c r="B443" s="16">
        <v>1.37</v>
      </c>
      <c r="C443" s="15">
        <v>5</v>
      </c>
      <c r="D443" s="15">
        <v>6</v>
      </c>
      <c r="E443" s="15">
        <v>14</v>
      </c>
      <c r="F443" s="15">
        <v>16</v>
      </c>
      <c r="G443" s="15">
        <v>18</v>
      </c>
      <c r="H443" s="15">
        <v>21</v>
      </c>
      <c r="I443" s="15">
        <v>35</v>
      </c>
      <c r="J443" s="15">
        <v>52</v>
      </c>
      <c r="K443" s="15">
        <v>5</v>
      </c>
    </row>
    <row r="444" spans="1:11" ht="15">
      <c r="A444" s="15">
        <v>1987</v>
      </c>
      <c r="B444" s="16">
        <v>1.35</v>
      </c>
      <c r="C444" s="15">
        <v>5</v>
      </c>
      <c r="D444" s="15">
        <v>7</v>
      </c>
      <c r="E444" s="15">
        <v>15</v>
      </c>
      <c r="F444" s="15">
        <v>17</v>
      </c>
      <c r="G444" s="15">
        <v>19</v>
      </c>
      <c r="H444" s="15">
        <v>23</v>
      </c>
      <c r="I444" s="15">
        <v>40</v>
      </c>
      <c r="J444" s="15">
        <v>56</v>
      </c>
      <c r="K444" s="15">
        <v>5</v>
      </c>
    </row>
    <row r="445" spans="1:11" ht="15">
      <c r="A445" s="15">
        <v>1988</v>
      </c>
      <c r="B445" s="16">
        <v>1.3</v>
      </c>
      <c r="C445" s="15">
        <v>6</v>
      </c>
      <c r="D445" s="15">
        <v>8</v>
      </c>
      <c r="E445" s="15">
        <v>16</v>
      </c>
      <c r="F445" s="15">
        <v>18</v>
      </c>
      <c r="G445" s="15">
        <v>20</v>
      </c>
      <c r="H445" s="15">
        <v>26</v>
      </c>
      <c r="I445" s="15">
        <v>45</v>
      </c>
      <c r="J445" s="15">
        <v>60</v>
      </c>
      <c r="K445" s="15">
        <v>5</v>
      </c>
    </row>
    <row r="446" spans="1:11" ht="15">
      <c r="A446" s="15">
        <v>1989</v>
      </c>
      <c r="B446" s="16">
        <v>1.23</v>
      </c>
      <c r="C446" s="15">
        <v>7</v>
      </c>
      <c r="D446" s="15">
        <v>9</v>
      </c>
      <c r="E446" s="15">
        <v>17</v>
      </c>
      <c r="F446" s="15">
        <v>19</v>
      </c>
      <c r="G446" s="15">
        <v>22</v>
      </c>
      <c r="H446" s="15">
        <v>31</v>
      </c>
      <c r="I446" s="15">
        <v>50</v>
      </c>
      <c r="J446" s="15">
        <v>64</v>
      </c>
      <c r="K446" s="15">
        <v>5</v>
      </c>
    </row>
    <row r="447" spans="1:11" ht="15">
      <c r="A447" s="15">
        <v>1990</v>
      </c>
      <c r="B447" s="16">
        <v>1.2</v>
      </c>
      <c r="C447" s="15">
        <v>8</v>
      </c>
      <c r="D447" s="15">
        <v>10</v>
      </c>
      <c r="E447" s="15">
        <v>18</v>
      </c>
      <c r="F447" s="15">
        <v>20</v>
      </c>
      <c r="G447" s="15">
        <v>24</v>
      </c>
      <c r="H447" s="15">
        <v>37</v>
      </c>
      <c r="I447" s="15">
        <v>55</v>
      </c>
      <c r="J447" s="15">
        <v>68</v>
      </c>
      <c r="K447" s="15">
        <v>5</v>
      </c>
    </row>
    <row r="448" spans="1:11" ht="15">
      <c r="A448" s="15">
        <v>1991</v>
      </c>
      <c r="B448" s="16">
        <v>1.18</v>
      </c>
      <c r="C448" s="15">
        <v>9</v>
      </c>
      <c r="D448" s="15">
        <v>12</v>
      </c>
      <c r="E448" s="15">
        <v>19</v>
      </c>
      <c r="F448" s="15">
        <v>21</v>
      </c>
      <c r="G448" s="15">
        <v>29</v>
      </c>
      <c r="H448" s="15">
        <v>43</v>
      </c>
      <c r="I448" s="15">
        <v>60</v>
      </c>
      <c r="J448" s="15">
        <v>71</v>
      </c>
      <c r="K448" s="15">
        <v>5</v>
      </c>
    </row>
    <row r="449" spans="1:11" ht="15">
      <c r="A449" s="15">
        <v>1992</v>
      </c>
      <c r="B449" s="16">
        <v>1.16</v>
      </c>
      <c r="C449" s="15">
        <v>10</v>
      </c>
      <c r="D449" s="15">
        <v>14</v>
      </c>
      <c r="E449" s="15">
        <v>20</v>
      </c>
      <c r="F449" s="15">
        <v>24</v>
      </c>
      <c r="G449" s="15">
        <v>36</v>
      </c>
      <c r="H449" s="15">
        <v>49</v>
      </c>
      <c r="I449" s="15">
        <v>65</v>
      </c>
      <c r="J449" s="15">
        <v>75</v>
      </c>
      <c r="K449" s="15">
        <v>5</v>
      </c>
    </row>
    <row r="450" spans="1:11" ht="15">
      <c r="A450" s="15">
        <v>1993</v>
      </c>
      <c r="B450" s="16">
        <v>1.14</v>
      </c>
      <c r="C450" s="15">
        <v>12</v>
      </c>
      <c r="D450" s="15">
        <v>16</v>
      </c>
      <c r="E450" s="15">
        <v>22</v>
      </c>
      <c r="F450" s="15">
        <v>30</v>
      </c>
      <c r="G450" s="15">
        <v>43</v>
      </c>
      <c r="H450" s="15">
        <v>55</v>
      </c>
      <c r="I450" s="15">
        <v>70</v>
      </c>
      <c r="J450" s="15">
        <v>78</v>
      </c>
      <c r="K450" s="15">
        <v>5</v>
      </c>
    </row>
    <row r="451" spans="1:11" ht="15">
      <c r="A451" s="15">
        <v>1994</v>
      </c>
      <c r="B451" s="16">
        <v>1.11</v>
      </c>
      <c r="C451" s="15">
        <v>14</v>
      </c>
      <c r="D451" s="15">
        <v>18</v>
      </c>
      <c r="E451" s="15">
        <v>26</v>
      </c>
      <c r="F451" s="15">
        <v>39</v>
      </c>
      <c r="G451" s="15">
        <v>50</v>
      </c>
      <c r="H451" s="15">
        <v>62</v>
      </c>
      <c r="I451" s="15">
        <v>74</v>
      </c>
      <c r="J451" s="15">
        <v>81</v>
      </c>
      <c r="K451" s="15">
        <v>5</v>
      </c>
    </row>
    <row r="452" spans="1:11" ht="15">
      <c r="A452" s="15">
        <v>1995</v>
      </c>
      <c r="B452" s="15">
        <v>1.07</v>
      </c>
      <c r="C452" s="15">
        <v>16</v>
      </c>
      <c r="D452" s="15">
        <v>20</v>
      </c>
      <c r="E452" s="15">
        <v>33</v>
      </c>
      <c r="F452" s="15">
        <v>49</v>
      </c>
      <c r="G452" s="15">
        <v>58</v>
      </c>
      <c r="H452" s="15">
        <v>68</v>
      </c>
      <c r="I452" s="15">
        <v>78</v>
      </c>
      <c r="J452" s="15">
        <v>84</v>
      </c>
      <c r="K452" s="15">
        <v>5</v>
      </c>
    </row>
    <row r="453" spans="1:11" ht="15">
      <c r="A453" s="15">
        <v>1996</v>
      </c>
      <c r="B453" s="16">
        <v>1.05</v>
      </c>
      <c r="C453" s="15">
        <v>18</v>
      </c>
      <c r="D453" s="15">
        <v>23</v>
      </c>
      <c r="E453" s="15">
        <v>43</v>
      </c>
      <c r="F453" s="15">
        <v>58</v>
      </c>
      <c r="G453" s="15">
        <v>66</v>
      </c>
      <c r="H453" s="15">
        <v>73</v>
      </c>
      <c r="I453" s="15">
        <v>82</v>
      </c>
      <c r="J453" s="15">
        <v>87</v>
      </c>
      <c r="K453" s="15">
        <v>5</v>
      </c>
    </row>
    <row r="454" spans="1:11" ht="15">
      <c r="A454" s="15">
        <v>1997</v>
      </c>
      <c r="B454" s="16">
        <v>1.04</v>
      </c>
      <c r="C454" s="15">
        <v>20</v>
      </c>
      <c r="D454" s="15">
        <v>34</v>
      </c>
      <c r="E454" s="15">
        <v>54</v>
      </c>
      <c r="F454" s="15">
        <v>67</v>
      </c>
      <c r="G454" s="15">
        <v>73</v>
      </c>
      <c r="H454" s="15">
        <v>79</v>
      </c>
      <c r="I454" s="15">
        <v>86</v>
      </c>
      <c r="J454" s="15">
        <v>90</v>
      </c>
      <c r="K454" s="15">
        <v>10</v>
      </c>
    </row>
    <row r="455" spans="1:11" ht="15">
      <c r="A455" s="15">
        <v>1998</v>
      </c>
      <c r="B455" s="16">
        <v>1.03</v>
      </c>
      <c r="C455" s="15">
        <v>30</v>
      </c>
      <c r="D455" s="15">
        <v>52</v>
      </c>
      <c r="E455" s="15">
        <v>67</v>
      </c>
      <c r="F455" s="15">
        <v>76</v>
      </c>
      <c r="G455" s="15">
        <v>80</v>
      </c>
      <c r="H455" s="15">
        <v>85</v>
      </c>
      <c r="I455" s="15">
        <v>90</v>
      </c>
      <c r="J455" s="15">
        <v>93</v>
      </c>
      <c r="K455" s="15">
        <v>15</v>
      </c>
    </row>
    <row r="456" spans="1:11" ht="15">
      <c r="A456" s="15">
        <v>1999</v>
      </c>
      <c r="B456" s="16">
        <v>1.03</v>
      </c>
      <c r="C456" s="15">
        <v>44</v>
      </c>
      <c r="D456" s="15">
        <v>69</v>
      </c>
      <c r="E456" s="15">
        <v>79</v>
      </c>
      <c r="F456" s="15">
        <v>84</v>
      </c>
      <c r="G456" s="15">
        <v>87</v>
      </c>
      <c r="H456" s="15">
        <v>90</v>
      </c>
      <c r="I456" s="15">
        <v>93</v>
      </c>
      <c r="J456" s="15">
        <v>95</v>
      </c>
      <c r="K456" s="15">
        <v>20</v>
      </c>
    </row>
    <row r="457" spans="1:11" ht="15">
      <c r="A457" s="15">
        <v>2000</v>
      </c>
      <c r="B457" s="16">
        <v>1.01</v>
      </c>
      <c r="C457" s="15">
        <v>67</v>
      </c>
      <c r="D457" s="15">
        <v>85</v>
      </c>
      <c r="E457" s="15">
        <v>90</v>
      </c>
      <c r="F457" s="15">
        <v>92</v>
      </c>
      <c r="G457" s="15">
        <v>94</v>
      </c>
      <c r="H457" s="15">
        <v>95</v>
      </c>
      <c r="I457" s="15">
        <v>97</v>
      </c>
      <c r="J457" s="15">
        <v>98</v>
      </c>
      <c r="K457" s="15">
        <v>50</v>
      </c>
    </row>
    <row r="458" spans="1:11" ht="15">
      <c r="A458" s="15">
        <v>2001</v>
      </c>
      <c r="B458" s="16">
        <v>1</v>
      </c>
      <c r="C458" s="15">
        <v>84</v>
      </c>
      <c r="D458" s="15">
        <v>93</v>
      </c>
      <c r="E458" s="15">
        <v>95</v>
      </c>
      <c r="F458" s="15">
        <v>96</v>
      </c>
      <c r="G458" s="15">
        <v>97</v>
      </c>
      <c r="H458" s="15">
        <v>98</v>
      </c>
      <c r="I458" s="15">
        <v>99</v>
      </c>
      <c r="J458" s="15">
        <v>99</v>
      </c>
      <c r="K458" s="15">
        <v>75</v>
      </c>
    </row>
    <row r="459" spans="1:11" ht="15">
      <c r="A459" s="2">
        <v>2002</v>
      </c>
      <c r="B459" s="15">
        <v>0</v>
      </c>
      <c r="C459" s="15">
        <v>0</v>
      </c>
      <c r="D459" s="15">
        <v>0</v>
      </c>
      <c r="E459" s="15">
        <v>0</v>
      </c>
      <c r="F459" s="15">
        <v>0</v>
      </c>
      <c r="G459" s="15">
        <v>0</v>
      </c>
      <c r="H459" s="15">
        <v>0</v>
      </c>
      <c r="I459" s="15">
        <v>0</v>
      </c>
      <c r="J459" s="15">
        <v>0</v>
      </c>
      <c r="K459" s="15">
        <v>0</v>
      </c>
    </row>
    <row r="462" spans="1:2" ht="15">
      <c r="A462" s="15" t="s">
        <v>23</v>
      </c>
      <c r="B462" s="15"/>
    </row>
    <row r="463" spans="1:2" ht="15">
      <c r="A463" s="15">
        <v>1</v>
      </c>
      <c r="B463" s="15">
        <v>10</v>
      </c>
    </row>
    <row r="464" spans="1:2" ht="15">
      <c r="A464" s="15">
        <v>3</v>
      </c>
      <c r="B464" s="15">
        <v>2</v>
      </c>
    </row>
    <row r="465" spans="1:2" ht="15">
      <c r="A465" s="15">
        <v>5</v>
      </c>
      <c r="B465" s="15">
        <v>3</v>
      </c>
    </row>
    <row r="466" spans="1:2" ht="15">
      <c r="A466" s="15">
        <v>8</v>
      </c>
      <c r="B466" s="15">
        <v>4</v>
      </c>
    </row>
    <row r="467" spans="1:2" ht="15">
      <c r="A467" s="15">
        <v>10</v>
      </c>
      <c r="B467" s="15">
        <v>5</v>
      </c>
    </row>
    <row r="468" spans="1:2" ht="15">
      <c r="A468" s="15">
        <v>12</v>
      </c>
      <c r="B468" s="15">
        <v>6</v>
      </c>
    </row>
    <row r="469" spans="1:2" ht="15">
      <c r="A469" s="15">
        <v>15</v>
      </c>
      <c r="B469" s="15">
        <v>7</v>
      </c>
    </row>
    <row r="470" spans="1:2" ht="15">
      <c r="A470" s="15">
        <v>20</v>
      </c>
      <c r="B470" s="15">
        <v>8</v>
      </c>
    </row>
    <row r="471" spans="1:2" ht="15">
      <c r="A471" s="15">
        <v>25</v>
      </c>
      <c r="B471" s="15">
        <v>9</v>
      </c>
    </row>
    <row r="479" spans="1:11" ht="15.75">
      <c r="A479" s="14" t="s">
        <v>24</v>
      </c>
      <c r="B479" s="15"/>
      <c r="C479" s="15"/>
      <c r="D479" s="15"/>
      <c r="E479" s="15"/>
      <c r="F479" s="15"/>
      <c r="G479" s="15"/>
      <c r="H479" s="15"/>
      <c r="I479" s="15"/>
      <c r="J479" s="15"/>
      <c r="K479" s="15"/>
    </row>
    <row r="480" spans="1:11" ht="15">
      <c r="A480" s="15">
        <v>1914</v>
      </c>
      <c r="B480" s="15">
        <v>1</v>
      </c>
      <c r="C480" s="15">
        <v>10</v>
      </c>
      <c r="D480" s="15">
        <v>16</v>
      </c>
      <c r="E480" s="15">
        <v>23</v>
      </c>
      <c r="F480" s="15">
        <v>24</v>
      </c>
      <c r="G480" s="15">
        <v>25</v>
      </c>
      <c r="H480" s="15">
        <v>28</v>
      </c>
      <c r="I480" s="15">
        <v>30</v>
      </c>
      <c r="J480" s="15">
        <v>38</v>
      </c>
      <c r="K480" s="15">
        <f aca="true" t="shared" si="0" ref="K480:K543">+C480</f>
        <v>10</v>
      </c>
    </row>
    <row r="481" spans="1:11" ht="15">
      <c r="A481" s="2">
        <v>1915</v>
      </c>
      <c r="B481" s="15">
        <v>1</v>
      </c>
      <c r="C481" s="15">
        <v>10</v>
      </c>
      <c r="D481" s="15">
        <v>16</v>
      </c>
      <c r="E481" s="15">
        <v>23</v>
      </c>
      <c r="F481" s="15">
        <v>24</v>
      </c>
      <c r="G481" s="15">
        <v>25</v>
      </c>
      <c r="H481" s="15">
        <v>28</v>
      </c>
      <c r="I481" s="15">
        <v>30</v>
      </c>
      <c r="J481" s="15">
        <v>38</v>
      </c>
      <c r="K481" s="15">
        <f t="shared" si="0"/>
        <v>10</v>
      </c>
    </row>
    <row r="482" spans="1:11" ht="15">
      <c r="A482" s="15">
        <v>1916</v>
      </c>
      <c r="B482" s="15">
        <v>1</v>
      </c>
      <c r="C482" s="15">
        <v>10</v>
      </c>
      <c r="D482" s="15">
        <v>16</v>
      </c>
      <c r="E482" s="15">
        <v>23</v>
      </c>
      <c r="F482" s="15">
        <v>24</v>
      </c>
      <c r="G482" s="15">
        <v>25</v>
      </c>
      <c r="H482" s="15">
        <v>28</v>
      </c>
      <c r="I482" s="15">
        <v>30</v>
      </c>
      <c r="J482" s="15">
        <v>38</v>
      </c>
      <c r="K482" s="15">
        <f t="shared" si="0"/>
        <v>10</v>
      </c>
    </row>
    <row r="483" spans="1:11" ht="15">
      <c r="A483" s="2">
        <v>1917</v>
      </c>
      <c r="B483" s="15">
        <v>1</v>
      </c>
      <c r="C483" s="15">
        <v>10</v>
      </c>
      <c r="D483" s="15">
        <v>16</v>
      </c>
      <c r="E483" s="15">
        <v>23</v>
      </c>
      <c r="F483" s="15">
        <v>24</v>
      </c>
      <c r="G483" s="15">
        <v>25</v>
      </c>
      <c r="H483" s="15">
        <v>28</v>
      </c>
      <c r="I483" s="15">
        <v>30</v>
      </c>
      <c r="J483" s="15">
        <v>38</v>
      </c>
      <c r="K483" s="15">
        <f t="shared" si="0"/>
        <v>10</v>
      </c>
    </row>
    <row r="484" spans="1:11" ht="15">
      <c r="A484" s="15">
        <v>1918</v>
      </c>
      <c r="B484" s="15">
        <v>1</v>
      </c>
      <c r="C484" s="15">
        <v>10</v>
      </c>
      <c r="D484" s="15">
        <v>16</v>
      </c>
      <c r="E484" s="15">
        <v>23</v>
      </c>
      <c r="F484" s="15">
        <v>24</v>
      </c>
      <c r="G484" s="15">
        <v>25</v>
      </c>
      <c r="H484" s="15">
        <v>28</v>
      </c>
      <c r="I484" s="15">
        <v>30</v>
      </c>
      <c r="J484" s="15">
        <v>38</v>
      </c>
      <c r="K484" s="15">
        <f t="shared" si="0"/>
        <v>10</v>
      </c>
    </row>
    <row r="485" spans="1:11" ht="15">
      <c r="A485" s="2">
        <v>1919</v>
      </c>
      <c r="B485" s="15">
        <v>1</v>
      </c>
      <c r="C485" s="15">
        <v>10</v>
      </c>
      <c r="D485" s="15">
        <v>16</v>
      </c>
      <c r="E485" s="15">
        <v>23</v>
      </c>
      <c r="F485" s="15">
        <v>24</v>
      </c>
      <c r="G485" s="15">
        <v>25</v>
      </c>
      <c r="H485" s="15">
        <v>28</v>
      </c>
      <c r="I485" s="15">
        <v>30</v>
      </c>
      <c r="J485" s="15">
        <v>38</v>
      </c>
      <c r="K485" s="15">
        <f t="shared" si="0"/>
        <v>10</v>
      </c>
    </row>
    <row r="486" spans="1:11" ht="15">
      <c r="A486" s="15">
        <v>1920</v>
      </c>
      <c r="B486" s="15">
        <v>1</v>
      </c>
      <c r="C486" s="15">
        <v>10</v>
      </c>
      <c r="D486" s="15">
        <v>16</v>
      </c>
      <c r="E486" s="15">
        <v>23</v>
      </c>
      <c r="F486" s="15">
        <v>24</v>
      </c>
      <c r="G486" s="15">
        <v>25</v>
      </c>
      <c r="H486" s="15">
        <v>28</v>
      </c>
      <c r="I486" s="15">
        <v>30</v>
      </c>
      <c r="J486" s="15">
        <v>38</v>
      </c>
      <c r="K486" s="15">
        <f t="shared" si="0"/>
        <v>10</v>
      </c>
    </row>
    <row r="487" spans="1:11" ht="15">
      <c r="A487" s="2">
        <v>1921</v>
      </c>
      <c r="B487" s="15">
        <v>1</v>
      </c>
      <c r="C487" s="15">
        <v>10</v>
      </c>
      <c r="D487" s="15">
        <v>16</v>
      </c>
      <c r="E487" s="15">
        <v>23</v>
      </c>
      <c r="F487" s="15">
        <v>24</v>
      </c>
      <c r="G487" s="15">
        <v>25</v>
      </c>
      <c r="H487" s="15">
        <v>28</v>
      </c>
      <c r="I487" s="15">
        <v>30</v>
      </c>
      <c r="J487" s="15">
        <v>38</v>
      </c>
      <c r="K487" s="15">
        <f t="shared" si="0"/>
        <v>10</v>
      </c>
    </row>
    <row r="488" spans="1:11" ht="15">
      <c r="A488" s="15">
        <v>1922</v>
      </c>
      <c r="B488" s="15">
        <v>1</v>
      </c>
      <c r="C488" s="15">
        <v>10</v>
      </c>
      <c r="D488" s="15">
        <v>16</v>
      </c>
      <c r="E488" s="15">
        <v>23</v>
      </c>
      <c r="F488" s="15">
        <v>24</v>
      </c>
      <c r="G488" s="15">
        <v>25</v>
      </c>
      <c r="H488" s="15">
        <v>28</v>
      </c>
      <c r="I488" s="15">
        <v>30</v>
      </c>
      <c r="J488" s="15">
        <v>38</v>
      </c>
      <c r="K488" s="15">
        <f t="shared" si="0"/>
        <v>10</v>
      </c>
    </row>
    <row r="489" spans="1:11" ht="15">
      <c r="A489" s="2">
        <v>1923</v>
      </c>
      <c r="B489" s="15">
        <v>1</v>
      </c>
      <c r="C489" s="15">
        <v>10</v>
      </c>
      <c r="D489" s="15">
        <v>16</v>
      </c>
      <c r="E489" s="15">
        <v>23</v>
      </c>
      <c r="F489" s="15">
        <v>24</v>
      </c>
      <c r="G489" s="15">
        <v>25</v>
      </c>
      <c r="H489" s="15">
        <v>28</v>
      </c>
      <c r="I489" s="15">
        <v>30</v>
      </c>
      <c r="J489" s="15">
        <v>38</v>
      </c>
      <c r="K489" s="15">
        <f t="shared" si="0"/>
        <v>10</v>
      </c>
    </row>
    <row r="490" spans="1:11" ht="15">
      <c r="A490" s="15">
        <v>1924</v>
      </c>
      <c r="B490" s="15">
        <v>1</v>
      </c>
      <c r="C490" s="15">
        <v>10</v>
      </c>
      <c r="D490" s="15">
        <v>16</v>
      </c>
      <c r="E490" s="15">
        <v>23</v>
      </c>
      <c r="F490" s="15">
        <v>24</v>
      </c>
      <c r="G490" s="15">
        <v>25</v>
      </c>
      <c r="H490" s="15">
        <v>28</v>
      </c>
      <c r="I490" s="15">
        <v>30</v>
      </c>
      <c r="J490" s="15">
        <v>38</v>
      </c>
      <c r="K490" s="15">
        <f t="shared" si="0"/>
        <v>10</v>
      </c>
    </row>
    <row r="491" spans="1:11" ht="15">
      <c r="A491" s="2">
        <v>1925</v>
      </c>
      <c r="B491" s="15">
        <v>1</v>
      </c>
      <c r="C491" s="15">
        <v>10</v>
      </c>
      <c r="D491" s="15">
        <v>16</v>
      </c>
      <c r="E491" s="15">
        <v>23</v>
      </c>
      <c r="F491" s="15">
        <v>24</v>
      </c>
      <c r="G491" s="15">
        <v>25</v>
      </c>
      <c r="H491" s="15">
        <v>28</v>
      </c>
      <c r="I491" s="15">
        <v>30</v>
      </c>
      <c r="J491" s="15">
        <v>38</v>
      </c>
      <c r="K491" s="15">
        <f t="shared" si="0"/>
        <v>10</v>
      </c>
    </row>
    <row r="492" spans="1:11" ht="15">
      <c r="A492" s="15">
        <v>1926</v>
      </c>
      <c r="B492" s="15">
        <v>1</v>
      </c>
      <c r="C492" s="15">
        <v>10</v>
      </c>
      <c r="D492" s="15">
        <v>16</v>
      </c>
      <c r="E492" s="15">
        <v>23</v>
      </c>
      <c r="F492" s="15">
        <v>24</v>
      </c>
      <c r="G492" s="15">
        <v>25</v>
      </c>
      <c r="H492" s="15">
        <v>28</v>
      </c>
      <c r="I492" s="15">
        <v>30</v>
      </c>
      <c r="J492" s="15">
        <v>38</v>
      </c>
      <c r="K492" s="15">
        <f t="shared" si="0"/>
        <v>10</v>
      </c>
    </row>
    <row r="493" spans="1:11" ht="15">
      <c r="A493" s="2">
        <v>1927</v>
      </c>
      <c r="B493" s="15">
        <v>1</v>
      </c>
      <c r="C493" s="15">
        <v>10</v>
      </c>
      <c r="D493" s="15">
        <v>16</v>
      </c>
      <c r="E493" s="15">
        <v>23</v>
      </c>
      <c r="F493" s="15">
        <v>24</v>
      </c>
      <c r="G493" s="15">
        <v>25</v>
      </c>
      <c r="H493" s="15">
        <v>28</v>
      </c>
      <c r="I493" s="15">
        <v>30</v>
      </c>
      <c r="J493" s="15">
        <v>38</v>
      </c>
      <c r="K493" s="15">
        <f t="shared" si="0"/>
        <v>10</v>
      </c>
    </row>
    <row r="494" spans="1:11" ht="15">
      <c r="A494" s="15">
        <v>1928</v>
      </c>
      <c r="B494" s="15">
        <v>1</v>
      </c>
      <c r="C494" s="15">
        <v>10</v>
      </c>
      <c r="D494" s="15">
        <v>16</v>
      </c>
      <c r="E494" s="15">
        <v>23</v>
      </c>
      <c r="F494" s="15">
        <v>24</v>
      </c>
      <c r="G494" s="15">
        <v>25</v>
      </c>
      <c r="H494" s="15">
        <v>28</v>
      </c>
      <c r="I494" s="15">
        <v>30</v>
      </c>
      <c r="J494" s="15">
        <v>38</v>
      </c>
      <c r="K494" s="15">
        <f t="shared" si="0"/>
        <v>10</v>
      </c>
    </row>
    <row r="495" spans="1:11" ht="15">
      <c r="A495" s="2">
        <v>1929</v>
      </c>
      <c r="B495" s="15">
        <v>1</v>
      </c>
      <c r="C495" s="15">
        <v>10</v>
      </c>
      <c r="D495" s="15">
        <v>16</v>
      </c>
      <c r="E495" s="15">
        <v>23</v>
      </c>
      <c r="F495" s="15">
        <v>24</v>
      </c>
      <c r="G495" s="15">
        <v>25</v>
      </c>
      <c r="H495" s="15">
        <v>28</v>
      </c>
      <c r="I495" s="15">
        <v>30</v>
      </c>
      <c r="J495" s="15">
        <v>38</v>
      </c>
      <c r="K495" s="15">
        <f t="shared" si="0"/>
        <v>10</v>
      </c>
    </row>
    <row r="496" spans="1:11" ht="15">
      <c r="A496" s="15">
        <v>1930</v>
      </c>
      <c r="B496" s="15">
        <v>1</v>
      </c>
      <c r="C496" s="15">
        <v>10</v>
      </c>
      <c r="D496" s="15">
        <v>16</v>
      </c>
      <c r="E496" s="15">
        <v>23</v>
      </c>
      <c r="F496" s="15">
        <v>24</v>
      </c>
      <c r="G496" s="15">
        <v>25</v>
      </c>
      <c r="H496" s="15">
        <v>28</v>
      </c>
      <c r="I496" s="15">
        <v>30</v>
      </c>
      <c r="J496" s="15">
        <v>38</v>
      </c>
      <c r="K496" s="15">
        <f t="shared" si="0"/>
        <v>10</v>
      </c>
    </row>
    <row r="497" spans="1:11" ht="15">
      <c r="A497" s="2">
        <v>1931</v>
      </c>
      <c r="B497" s="15">
        <v>1</v>
      </c>
      <c r="C497" s="15">
        <v>10</v>
      </c>
      <c r="D497" s="15">
        <v>16</v>
      </c>
      <c r="E497" s="15">
        <v>23</v>
      </c>
      <c r="F497" s="15">
        <v>24</v>
      </c>
      <c r="G497" s="15">
        <v>25</v>
      </c>
      <c r="H497" s="15">
        <v>28</v>
      </c>
      <c r="I497" s="15">
        <v>30</v>
      </c>
      <c r="J497" s="15">
        <v>38</v>
      </c>
      <c r="K497" s="15">
        <f t="shared" si="0"/>
        <v>10</v>
      </c>
    </row>
    <row r="498" spans="1:11" ht="15">
      <c r="A498" s="15">
        <v>1932</v>
      </c>
      <c r="B498" s="15">
        <v>1</v>
      </c>
      <c r="C498" s="15">
        <v>10</v>
      </c>
      <c r="D498" s="15">
        <v>16</v>
      </c>
      <c r="E498" s="15">
        <v>23</v>
      </c>
      <c r="F498" s="15">
        <v>24</v>
      </c>
      <c r="G498" s="15">
        <v>25</v>
      </c>
      <c r="H498" s="15">
        <v>28</v>
      </c>
      <c r="I498" s="15">
        <v>30</v>
      </c>
      <c r="J498" s="15">
        <v>38</v>
      </c>
      <c r="K498" s="15">
        <f t="shared" si="0"/>
        <v>10</v>
      </c>
    </row>
    <row r="499" spans="1:11" ht="15">
      <c r="A499" s="2">
        <v>1933</v>
      </c>
      <c r="B499" s="15">
        <v>1</v>
      </c>
      <c r="C499" s="15">
        <v>10</v>
      </c>
      <c r="D499" s="15">
        <v>16</v>
      </c>
      <c r="E499" s="15">
        <v>23</v>
      </c>
      <c r="F499" s="15">
        <v>24</v>
      </c>
      <c r="G499" s="15">
        <v>25</v>
      </c>
      <c r="H499" s="15">
        <v>28</v>
      </c>
      <c r="I499" s="15">
        <v>30</v>
      </c>
      <c r="J499" s="15">
        <v>38</v>
      </c>
      <c r="K499" s="15">
        <f t="shared" si="0"/>
        <v>10</v>
      </c>
    </row>
    <row r="500" spans="1:11" ht="15">
      <c r="A500" s="15">
        <v>1934</v>
      </c>
      <c r="B500" s="15">
        <v>1</v>
      </c>
      <c r="C500" s="15">
        <v>10</v>
      </c>
      <c r="D500" s="15">
        <v>16</v>
      </c>
      <c r="E500" s="15">
        <v>23</v>
      </c>
      <c r="F500" s="15">
        <v>24</v>
      </c>
      <c r="G500" s="15">
        <v>25</v>
      </c>
      <c r="H500" s="15">
        <v>28</v>
      </c>
      <c r="I500" s="15">
        <v>30</v>
      </c>
      <c r="J500" s="15">
        <v>38</v>
      </c>
      <c r="K500" s="15">
        <f t="shared" si="0"/>
        <v>10</v>
      </c>
    </row>
    <row r="501" spans="1:11" ht="15">
      <c r="A501" s="2">
        <v>1935</v>
      </c>
      <c r="B501" s="15">
        <v>1</v>
      </c>
      <c r="C501" s="15">
        <v>10</v>
      </c>
      <c r="D501" s="15">
        <v>16</v>
      </c>
      <c r="E501" s="15">
        <v>23</v>
      </c>
      <c r="F501" s="15">
        <v>24</v>
      </c>
      <c r="G501" s="15">
        <v>25</v>
      </c>
      <c r="H501" s="15">
        <v>28</v>
      </c>
      <c r="I501" s="15">
        <v>30</v>
      </c>
      <c r="J501" s="15">
        <v>38</v>
      </c>
      <c r="K501" s="15">
        <f t="shared" si="0"/>
        <v>10</v>
      </c>
    </row>
    <row r="502" spans="1:11" ht="15">
      <c r="A502" s="15">
        <v>1936</v>
      </c>
      <c r="B502" s="15">
        <v>1</v>
      </c>
      <c r="C502" s="15">
        <v>10</v>
      </c>
      <c r="D502" s="15">
        <v>16</v>
      </c>
      <c r="E502" s="15">
        <v>23</v>
      </c>
      <c r="F502" s="15">
        <v>24</v>
      </c>
      <c r="G502" s="15">
        <v>25</v>
      </c>
      <c r="H502" s="15">
        <v>28</v>
      </c>
      <c r="I502" s="15">
        <v>30</v>
      </c>
      <c r="J502" s="15">
        <v>38</v>
      </c>
      <c r="K502" s="15">
        <f t="shared" si="0"/>
        <v>10</v>
      </c>
    </row>
    <row r="503" spans="1:11" ht="15">
      <c r="A503" s="2">
        <v>1937</v>
      </c>
      <c r="B503" s="15">
        <v>1</v>
      </c>
      <c r="C503" s="15">
        <v>10</v>
      </c>
      <c r="D503" s="15">
        <v>16</v>
      </c>
      <c r="E503" s="15">
        <v>23</v>
      </c>
      <c r="F503" s="15">
        <v>24</v>
      </c>
      <c r="G503" s="15">
        <v>25</v>
      </c>
      <c r="H503" s="15">
        <v>28</v>
      </c>
      <c r="I503" s="15">
        <v>30</v>
      </c>
      <c r="J503" s="15">
        <v>38</v>
      </c>
      <c r="K503" s="15">
        <f t="shared" si="0"/>
        <v>10</v>
      </c>
    </row>
    <row r="504" spans="1:11" ht="15">
      <c r="A504" s="15">
        <v>1938</v>
      </c>
      <c r="B504" s="15">
        <v>1</v>
      </c>
      <c r="C504" s="15">
        <v>10</v>
      </c>
      <c r="D504" s="15">
        <v>16</v>
      </c>
      <c r="E504" s="15">
        <v>23</v>
      </c>
      <c r="F504" s="15">
        <v>24</v>
      </c>
      <c r="G504" s="15">
        <v>25</v>
      </c>
      <c r="H504" s="15">
        <v>28</v>
      </c>
      <c r="I504" s="15">
        <v>30</v>
      </c>
      <c r="J504" s="15">
        <v>38</v>
      </c>
      <c r="K504" s="15">
        <f t="shared" si="0"/>
        <v>10</v>
      </c>
    </row>
    <row r="505" spans="1:11" ht="15">
      <c r="A505" s="2">
        <v>1939</v>
      </c>
      <c r="B505" s="15">
        <v>1</v>
      </c>
      <c r="C505" s="15">
        <v>10</v>
      </c>
      <c r="D505" s="15">
        <v>16</v>
      </c>
      <c r="E505" s="15">
        <v>23</v>
      </c>
      <c r="F505" s="15">
        <v>24</v>
      </c>
      <c r="G505" s="15">
        <v>25</v>
      </c>
      <c r="H505" s="15">
        <v>28</v>
      </c>
      <c r="I505" s="15">
        <v>30</v>
      </c>
      <c r="J505" s="15">
        <v>38</v>
      </c>
      <c r="K505" s="15">
        <f t="shared" si="0"/>
        <v>10</v>
      </c>
    </row>
    <row r="506" spans="1:11" ht="15">
      <c r="A506" s="15">
        <v>1940</v>
      </c>
      <c r="B506" s="15">
        <v>1</v>
      </c>
      <c r="C506" s="15">
        <v>10</v>
      </c>
      <c r="D506" s="15">
        <v>16</v>
      </c>
      <c r="E506" s="15">
        <v>23</v>
      </c>
      <c r="F506" s="15">
        <v>24</v>
      </c>
      <c r="G506" s="15">
        <v>25</v>
      </c>
      <c r="H506" s="15">
        <v>28</v>
      </c>
      <c r="I506" s="15">
        <v>30</v>
      </c>
      <c r="J506" s="15">
        <v>38</v>
      </c>
      <c r="K506" s="15">
        <f t="shared" si="0"/>
        <v>10</v>
      </c>
    </row>
    <row r="507" spans="1:11" ht="15">
      <c r="A507" s="2">
        <v>1941</v>
      </c>
      <c r="B507" s="15">
        <v>1</v>
      </c>
      <c r="C507" s="15">
        <v>10</v>
      </c>
      <c r="D507" s="15">
        <v>16</v>
      </c>
      <c r="E507" s="15">
        <v>23</v>
      </c>
      <c r="F507" s="15">
        <v>24</v>
      </c>
      <c r="G507" s="15">
        <v>25</v>
      </c>
      <c r="H507" s="15">
        <v>28</v>
      </c>
      <c r="I507" s="15">
        <v>30</v>
      </c>
      <c r="J507" s="15">
        <v>38</v>
      </c>
      <c r="K507" s="15">
        <f t="shared" si="0"/>
        <v>10</v>
      </c>
    </row>
    <row r="508" spans="1:11" ht="15">
      <c r="A508" s="15">
        <v>1942</v>
      </c>
      <c r="B508" s="15">
        <v>1</v>
      </c>
      <c r="C508" s="15">
        <v>10</v>
      </c>
      <c r="D508" s="15">
        <v>16</v>
      </c>
      <c r="E508" s="15">
        <v>23</v>
      </c>
      <c r="F508" s="15">
        <v>24</v>
      </c>
      <c r="G508" s="15">
        <v>25</v>
      </c>
      <c r="H508" s="15">
        <v>28</v>
      </c>
      <c r="I508" s="15">
        <v>30</v>
      </c>
      <c r="J508" s="15">
        <v>38</v>
      </c>
      <c r="K508" s="15">
        <f t="shared" si="0"/>
        <v>10</v>
      </c>
    </row>
    <row r="509" spans="1:11" ht="15">
      <c r="A509" s="2">
        <v>1943</v>
      </c>
      <c r="B509" s="15">
        <v>1</v>
      </c>
      <c r="C509" s="15">
        <v>10</v>
      </c>
      <c r="D509" s="15">
        <v>16</v>
      </c>
      <c r="E509" s="15">
        <v>23</v>
      </c>
      <c r="F509" s="15">
        <v>24</v>
      </c>
      <c r="G509" s="15">
        <v>25</v>
      </c>
      <c r="H509" s="15">
        <v>28</v>
      </c>
      <c r="I509" s="15">
        <v>30</v>
      </c>
      <c r="J509" s="15">
        <v>38</v>
      </c>
      <c r="K509" s="15">
        <f t="shared" si="0"/>
        <v>10</v>
      </c>
    </row>
    <row r="510" spans="1:11" ht="15">
      <c r="A510" s="15">
        <v>1944</v>
      </c>
      <c r="B510" s="15">
        <v>1</v>
      </c>
      <c r="C510" s="15">
        <v>10</v>
      </c>
      <c r="D510" s="15">
        <v>16</v>
      </c>
      <c r="E510" s="15">
        <v>23</v>
      </c>
      <c r="F510" s="15">
        <v>24</v>
      </c>
      <c r="G510" s="15">
        <v>25</v>
      </c>
      <c r="H510" s="15">
        <v>28</v>
      </c>
      <c r="I510" s="15">
        <v>30</v>
      </c>
      <c r="J510" s="15">
        <v>38</v>
      </c>
      <c r="K510" s="15">
        <f t="shared" si="0"/>
        <v>10</v>
      </c>
    </row>
    <row r="511" spans="1:11" ht="15">
      <c r="A511" s="2">
        <v>1945</v>
      </c>
      <c r="B511" s="15">
        <v>1</v>
      </c>
      <c r="C511" s="15">
        <v>10</v>
      </c>
      <c r="D511" s="15">
        <v>16</v>
      </c>
      <c r="E511" s="15">
        <v>23</v>
      </c>
      <c r="F511" s="15">
        <v>24</v>
      </c>
      <c r="G511" s="15">
        <v>25</v>
      </c>
      <c r="H511" s="15">
        <v>28</v>
      </c>
      <c r="I511" s="15">
        <v>30</v>
      </c>
      <c r="J511" s="15">
        <v>38</v>
      </c>
      <c r="K511" s="15">
        <f t="shared" si="0"/>
        <v>10</v>
      </c>
    </row>
    <row r="512" spans="1:11" ht="15">
      <c r="A512" s="15">
        <v>1946</v>
      </c>
      <c r="B512" s="15">
        <v>1</v>
      </c>
      <c r="C512" s="15">
        <v>10</v>
      </c>
      <c r="D512" s="15">
        <v>16</v>
      </c>
      <c r="E512" s="15">
        <v>23</v>
      </c>
      <c r="F512" s="15">
        <v>24</v>
      </c>
      <c r="G512" s="15">
        <v>25</v>
      </c>
      <c r="H512" s="15">
        <v>28</v>
      </c>
      <c r="I512" s="15">
        <v>30</v>
      </c>
      <c r="J512" s="15">
        <v>38</v>
      </c>
      <c r="K512" s="15">
        <f t="shared" si="0"/>
        <v>10</v>
      </c>
    </row>
    <row r="513" spans="1:11" ht="15">
      <c r="A513" s="2">
        <v>1947</v>
      </c>
      <c r="B513" s="15">
        <v>1</v>
      </c>
      <c r="C513" s="15">
        <v>10</v>
      </c>
      <c r="D513" s="15">
        <v>16</v>
      </c>
      <c r="E513" s="15">
        <v>23</v>
      </c>
      <c r="F513" s="15">
        <v>24</v>
      </c>
      <c r="G513" s="15">
        <v>25</v>
      </c>
      <c r="H513" s="15">
        <v>28</v>
      </c>
      <c r="I513" s="15">
        <v>30</v>
      </c>
      <c r="J513" s="15">
        <v>38</v>
      </c>
      <c r="K513" s="15">
        <f t="shared" si="0"/>
        <v>10</v>
      </c>
    </row>
    <row r="514" spans="1:11" ht="15">
      <c r="A514" s="15">
        <v>1948</v>
      </c>
      <c r="B514" s="15">
        <v>1</v>
      </c>
      <c r="C514" s="15">
        <v>10</v>
      </c>
      <c r="D514" s="15">
        <v>16</v>
      </c>
      <c r="E514" s="15">
        <v>23</v>
      </c>
      <c r="F514" s="15">
        <v>24</v>
      </c>
      <c r="G514" s="15">
        <v>25</v>
      </c>
      <c r="H514" s="15">
        <v>28</v>
      </c>
      <c r="I514" s="15">
        <v>30</v>
      </c>
      <c r="J514" s="15">
        <v>38</v>
      </c>
      <c r="K514" s="15">
        <f t="shared" si="0"/>
        <v>10</v>
      </c>
    </row>
    <row r="515" spans="1:11" ht="15">
      <c r="A515" s="2">
        <v>1949</v>
      </c>
      <c r="B515" s="15">
        <v>1</v>
      </c>
      <c r="C515" s="15">
        <v>10</v>
      </c>
      <c r="D515" s="15">
        <v>16</v>
      </c>
      <c r="E515" s="15">
        <v>23</v>
      </c>
      <c r="F515" s="15">
        <v>24</v>
      </c>
      <c r="G515" s="15">
        <v>25</v>
      </c>
      <c r="H515" s="15">
        <v>28</v>
      </c>
      <c r="I515" s="15">
        <v>30</v>
      </c>
      <c r="J515" s="15">
        <v>38</v>
      </c>
      <c r="K515" s="15">
        <f t="shared" si="0"/>
        <v>10</v>
      </c>
    </row>
    <row r="516" spans="1:11" ht="15">
      <c r="A516" s="15">
        <v>1950</v>
      </c>
      <c r="B516" s="15">
        <v>1</v>
      </c>
      <c r="C516" s="15">
        <v>10</v>
      </c>
      <c r="D516" s="15">
        <v>16</v>
      </c>
      <c r="E516" s="15">
        <v>23</v>
      </c>
      <c r="F516" s="15">
        <v>24</v>
      </c>
      <c r="G516" s="15">
        <v>25</v>
      </c>
      <c r="H516" s="15">
        <v>28</v>
      </c>
      <c r="I516" s="15">
        <v>30</v>
      </c>
      <c r="J516" s="15">
        <v>38</v>
      </c>
      <c r="K516" s="15">
        <f t="shared" si="0"/>
        <v>10</v>
      </c>
    </row>
    <row r="517" spans="1:11" ht="15">
      <c r="A517" s="2">
        <v>1951</v>
      </c>
      <c r="B517" s="15">
        <v>1</v>
      </c>
      <c r="C517" s="15">
        <v>10</v>
      </c>
      <c r="D517" s="15">
        <v>16</v>
      </c>
      <c r="E517" s="15">
        <v>23</v>
      </c>
      <c r="F517" s="15">
        <v>24</v>
      </c>
      <c r="G517" s="15">
        <v>25</v>
      </c>
      <c r="H517" s="15">
        <v>28</v>
      </c>
      <c r="I517" s="15">
        <v>30</v>
      </c>
      <c r="J517" s="15">
        <v>38</v>
      </c>
      <c r="K517" s="15">
        <f t="shared" si="0"/>
        <v>10</v>
      </c>
    </row>
    <row r="518" spans="1:11" ht="15">
      <c r="A518" s="15">
        <v>1952</v>
      </c>
      <c r="B518" s="15">
        <v>1</v>
      </c>
      <c r="C518" s="15">
        <v>10</v>
      </c>
      <c r="D518" s="15">
        <v>16</v>
      </c>
      <c r="E518" s="15">
        <v>23</v>
      </c>
      <c r="F518" s="15">
        <v>24</v>
      </c>
      <c r="G518" s="15">
        <v>25</v>
      </c>
      <c r="H518" s="15">
        <v>28</v>
      </c>
      <c r="I518" s="15">
        <v>30</v>
      </c>
      <c r="J518" s="15">
        <v>38</v>
      </c>
      <c r="K518" s="15">
        <f t="shared" si="0"/>
        <v>10</v>
      </c>
    </row>
    <row r="519" spans="1:11" ht="15">
      <c r="A519" s="2">
        <v>1953</v>
      </c>
      <c r="B519" s="15">
        <v>1</v>
      </c>
      <c r="C519" s="15">
        <v>10</v>
      </c>
      <c r="D519" s="15">
        <v>16</v>
      </c>
      <c r="E519" s="15">
        <v>23</v>
      </c>
      <c r="F519" s="15">
        <v>24</v>
      </c>
      <c r="G519" s="15">
        <v>25</v>
      </c>
      <c r="H519" s="15">
        <v>28</v>
      </c>
      <c r="I519" s="15">
        <v>30</v>
      </c>
      <c r="J519" s="15">
        <v>38</v>
      </c>
      <c r="K519" s="15">
        <f t="shared" si="0"/>
        <v>10</v>
      </c>
    </row>
    <row r="520" spans="1:11" ht="15">
      <c r="A520" s="15">
        <v>1954</v>
      </c>
      <c r="B520" s="15">
        <v>1</v>
      </c>
      <c r="C520" s="15">
        <v>10</v>
      </c>
      <c r="D520" s="15">
        <v>16</v>
      </c>
      <c r="E520" s="15">
        <v>23</v>
      </c>
      <c r="F520" s="15">
        <v>24</v>
      </c>
      <c r="G520" s="15">
        <v>25</v>
      </c>
      <c r="H520" s="15">
        <v>28</v>
      </c>
      <c r="I520" s="15">
        <v>30</v>
      </c>
      <c r="J520" s="15">
        <v>38</v>
      </c>
      <c r="K520" s="15">
        <f t="shared" si="0"/>
        <v>10</v>
      </c>
    </row>
    <row r="521" spans="1:11" ht="15">
      <c r="A521" s="2">
        <v>1955</v>
      </c>
      <c r="B521" s="15">
        <v>1</v>
      </c>
      <c r="C521" s="15">
        <v>10</v>
      </c>
      <c r="D521" s="15">
        <v>16</v>
      </c>
      <c r="E521" s="15">
        <v>23</v>
      </c>
      <c r="F521" s="15">
        <v>24</v>
      </c>
      <c r="G521" s="15">
        <v>25</v>
      </c>
      <c r="H521" s="15">
        <v>28</v>
      </c>
      <c r="I521" s="15">
        <v>30</v>
      </c>
      <c r="J521" s="15">
        <v>38</v>
      </c>
      <c r="K521" s="15">
        <f t="shared" si="0"/>
        <v>10</v>
      </c>
    </row>
    <row r="522" spans="1:11" ht="15">
      <c r="A522" s="15">
        <v>1956</v>
      </c>
      <c r="B522" s="15">
        <v>1</v>
      </c>
      <c r="C522" s="15">
        <v>10</v>
      </c>
      <c r="D522" s="15">
        <v>16</v>
      </c>
      <c r="E522" s="15">
        <v>23</v>
      </c>
      <c r="F522" s="15">
        <v>24</v>
      </c>
      <c r="G522" s="15">
        <v>25</v>
      </c>
      <c r="H522" s="15">
        <v>28</v>
      </c>
      <c r="I522" s="15">
        <v>30</v>
      </c>
      <c r="J522" s="15">
        <v>38</v>
      </c>
      <c r="K522" s="15">
        <f t="shared" si="0"/>
        <v>10</v>
      </c>
    </row>
    <row r="523" spans="1:11" ht="15">
      <c r="A523" s="2">
        <v>1957</v>
      </c>
      <c r="B523" s="15">
        <v>1</v>
      </c>
      <c r="C523" s="15">
        <v>10</v>
      </c>
      <c r="D523" s="15">
        <v>16</v>
      </c>
      <c r="E523" s="15">
        <v>23</v>
      </c>
      <c r="F523" s="15">
        <v>24</v>
      </c>
      <c r="G523" s="15">
        <v>25</v>
      </c>
      <c r="H523" s="15">
        <v>28</v>
      </c>
      <c r="I523" s="15">
        <v>30</v>
      </c>
      <c r="J523" s="15">
        <v>38</v>
      </c>
      <c r="K523" s="15">
        <f t="shared" si="0"/>
        <v>10</v>
      </c>
    </row>
    <row r="524" spans="1:11" ht="15">
      <c r="A524" s="15">
        <v>1958</v>
      </c>
      <c r="B524" s="15">
        <v>1</v>
      </c>
      <c r="C524" s="15">
        <v>10</v>
      </c>
      <c r="D524" s="15">
        <v>16</v>
      </c>
      <c r="E524" s="15">
        <v>23</v>
      </c>
      <c r="F524" s="15">
        <v>24</v>
      </c>
      <c r="G524" s="15">
        <v>25</v>
      </c>
      <c r="H524" s="15">
        <v>28</v>
      </c>
      <c r="I524" s="15">
        <v>30</v>
      </c>
      <c r="J524" s="15">
        <v>38</v>
      </c>
      <c r="K524" s="15">
        <f t="shared" si="0"/>
        <v>10</v>
      </c>
    </row>
    <row r="525" spans="1:11" ht="15">
      <c r="A525" s="2">
        <v>1959</v>
      </c>
      <c r="B525" s="15">
        <v>1</v>
      </c>
      <c r="C525" s="15">
        <v>10</v>
      </c>
      <c r="D525" s="15">
        <v>16</v>
      </c>
      <c r="E525" s="15">
        <v>23</v>
      </c>
      <c r="F525" s="15">
        <v>24</v>
      </c>
      <c r="G525" s="15">
        <v>25</v>
      </c>
      <c r="H525" s="15">
        <v>28</v>
      </c>
      <c r="I525" s="15">
        <v>30</v>
      </c>
      <c r="J525" s="15">
        <v>38</v>
      </c>
      <c r="K525" s="15">
        <f t="shared" si="0"/>
        <v>10</v>
      </c>
    </row>
    <row r="526" spans="1:11" ht="15">
      <c r="A526" s="15">
        <v>1960</v>
      </c>
      <c r="B526" s="15">
        <v>1</v>
      </c>
      <c r="C526" s="15">
        <v>10</v>
      </c>
      <c r="D526" s="15">
        <v>16</v>
      </c>
      <c r="E526" s="15">
        <v>23</v>
      </c>
      <c r="F526" s="15">
        <v>24</v>
      </c>
      <c r="G526" s="15">
        <v>25</v>
      </c>
      <c r="H526" s="15">
        <v>28</v>
      </c>
      <c r="I526" s="15">
        <v>30</v>
      </c>
      <c r="J526" s="15">
        <v>38</v>
      </c>
      <c r="K526" s="15">
        <f t="shared" si="0"/>
        <v>10</v>
      </c>
    </row>
    <row r="527" spans="1:11" ht="15">
      <c r="A527" s="2">
        <v>1961</v>
      </c>
      <c r="B527" s="15">
        <v>1</v>
      </c>
      <c r="C527" s="15">
        <v>10</v>
      </c>
      <c r="D527" s="15">
        <v>16</v>
      </c>
      <c r="E527" s="15">
        <v>23</v>
      </c>
      <c r="F527" s="15">
        <v>24</v>
      </c>
      <c r="G527" s="15">
        <v>25</v>
      </c>
      <c r="H527" s="15">
        <v>28</v>
      </c>
      <c r="I527" s="15">
        <v>30</v>
      </c>
      <c r="J527" s="15">
        <v>38</v>
      </c>
      <c r="K527" s="15">
        <f t="shared" si="0"/>
        <v>10</v>
      </c>
    </row>
    <row r="528" spans="1:11" ht="15">
      <c r="A528" s="15">
        <v>1962</v>
      </c>
      <c r="B528" s="15">
        <v>1</v>
      </c>
      <c r="C528" s="15">
        <v>10</v>
      </c>
      <c r="D528" s="15">
        <v>16</v>
      </c>
      <c r="E528" s="15">
        <v>23</v>
      </c>
      <c r="F528" s="15">
        <v>24</v>
      </c>
      <c r="G528" s="15">
        <v>25</v>
      </c>
      <c r="H528" s="15">
        <v>28</v>
      </c>
      <c r="I528" s="15">
        <v>30</v>
      </c>
      <c r="J528" s="15">
        <v>38</v>
      </c>
      <c r="K528" s="15">
        <f t="shared" si="0"/>
        <v>10</v>
      </c>
    </row>
    <row r="529" spans="1:11" ht="15">
      <c r="A529" s="2">
        <v>1963</v>
      </c>
      <c r="B529" s="15">
        <v>1</v>
      </c>
      <c r="C529" s="15">
        <v>10</v>
      </c>
      <c r="D529" s="15">
        <v>16</v>
      </c>
      <c r="E529" s="15">
        <v>23</v>
      </c>
      <c r="F529" s="15">
        <v>24</v>
      </c>
      <c r="G529" s="15">
        <v>25</v>
      </c>
      <c r="H529" s="15">
        <v>28</v>
      </c>
      <c r="I529" s="15">
        <v>30</v>
      </c>
      <c r="J529" s="15">
        <v>38</v>
      </c>
      <c r="K529" s="15">
        <f t="shared" si="0"/>
        <v>10</v>
      </c>
    </row>
    <row r="530" spans="1:11" ht="15">
      <c r="A530" s="15">
        <v>1964</v>
      </c>
      <c r="B530" s="15">
        <v>1</v>
      </c>
      <c r="C530" s="15">
        <v>10</v>
      </c>
      <c r="D530" s="15">
        <v>16</v>
      </c>
      <c r="E530" s="15">
        <v>23</v>
      </c>
      <c r="F530" s="15">
        <v>24</v>
      </c>
      <c r="G530" s="15">
        <v>25</v>
      </c>
      <c r="H530" s="15">
        <v>28</v>
      </c>
      <c r="I530" s="15">
        <v>30</v>
      </c>
      <c r="J530" s="15">
        <v>38</v>
      </c>
      <c r="K530" s="15">
        <f t="shared" si="0"/>
        <v>10</v>
      </c>
    </row>
    <row r="531" spans="1:11" ht="15">
      <c r="A531" s="2">
        <v>1965</v>
      </c>
      <c r="B531" s="15">
        <v>1</v>
      </c>
      <c r="C531" s="15">
        <v>10</v>
      </c>
      <c r="D531" s="15">
        <v>16</v>
      </c>
      <c r="E531" s="15">
        <v>23</v>
      </c>
      <c r="F531" s="15">
        <v>24</v>
      </c>
      <c r="G531" s="15">
        <v>25</v>
      </c>
      <c r="H531" s="15">
        <v>28</v>
      </c>
      <c r="I531" s="15">
        <v>30</v>
      </c>
      <c r="J531" s="15">
        <v>38</v>
      </c>
      <c r="K531" s="15">
        <f t="shared" si="0"/>
        <v>10</v>
      </c>
    </row>
    <row r="532" spans="1:11" ht="15">
      <c r="A532" s="15">
        <v>1966</v>
      </c>
      <c r="B532" s="15">
        <v>1</v>
      </c>
      <c r="C532" s="15">
        <v>10</v>
      </c>
      <c r="D532" s="15">
        <v>16</v>
      </c>
      <c r="E532" s="15">
        <v>23</v>
      </c>
      <c r="F532" s="15">
        <v>24</v>
      </c>
      <c r="G532" s="15">
        <v>25</v>
      </c>
      <c r="H532" s="15">
        <v>28</v>
      </c>
      <c r="I532" s="15">
        <v>30</v>
      </c>
      <c r="J532" s="15">
        <v>38</v>
      </c>
      <c r="K532" s="15">
        <f t="shared" si="0"/>
        <v>10</v>
      </c>
    </row>
    <row r="533" spans="1:11" ht="15">
      <c r="A533" s="2">
        <v>1967</v>
      </c>
      <c r="B533" s="15">
        <v>1</v>
      </c>
      <c r="C533" s="15">
        <v>10</v>
      </c>
      <c r="D533" s="15">
        <v>16</v>
      </c>
      <c r="E533" s="15">
        <v>23</v>
      </c>
      <c r="F533" s="15">
        <v>24</v>
      </c>
      <c r="G533" s="15">
        <v>25</v>
      </c>
      <c r="H533" s="15">
        <v>28</v>
      </c>
      <c r="I533" s="15">
        <v>30</v>
      </c>
      <c r="J533" s="15">
        <v>38</v>
      </c>
      <c r="K533" s="15">
        <f t="shared" si="0"/>
        <v>10</v>
      </c>
    </row>
    <row r="534" spans="1:11" ht="15">
      <c r="A534" s="15">
        <v>1968</v>
      </c>
      <c r="B534" s="15">
        <v>1</v>
      </c>
      <c r="C534" s="15">
        <v>10</v>
      </c>
      <c r="D534" s="15">
        <v>16</v>
      </c>
      <c r="E534" s="15">
        <v>23</v>
      </c>
      <c r="F534" s="15">
        <v>24</v>
      </c>
      <c r="G534" s="15">
        <v>25</v>
      </c>
      <c r="H534" s="15">
        <v>28</v>
      </c>
      <c r="I534" s="15">
        <v>30</v>
      </c>
      <c r="J534" s="15">
        <v>38</v>
      </c>
      <c r="K534" s="15">
        <f t="shared" si="0"/>
        <v>10</v>
      </c>
    </row>
    <row r="535" spans="1:11" ht="15">
      <c r="A535" s="2">
        <v>1969</v>
      </c>
      <c r="B535" s="15">
        <v>1</v>
      </c>
      <c r="C535" s="15">
        <v>10</v>
      </c>
      <c r="D535" s="15">
        <v>16</v>
      </c>
      <c r="E535" s="15">
        <v>23</v>
      </c>
      <c r="F535" s="15">
        <v>24</v>
      </c>
      <c r="G535" s="15">
        <v>25</v>
      </c>
      <c r="H535" s="15">
        <v>28</v>
      </c>
      <c r="I535" s="15">
        <v>30</v>
      </c>
      <c r="J535" s="15">
        <v>38</v>
      </c>
      <c r="K535" s="15">
        <f t="shared" si="0"/>
        <v>10</v>
      </c>
    </row>
    <row r="536" spans="1:11" ht="15">
      <c r="A536" s="15">
        <v>1970</v>
      </c>
      <c r="B536" s="15">
        <v>1</v>
      </c>
      <c r="C536" s="15">
        <v>10</v>
      </c>
      <c r="D536" s="15">
        <v>16</v>
      </c>
      <c r="E536" s="15">
        <v>23</v>
      </c>
      <c r="F536" s="15">
        <v>24</v>
      </c>
      <c r="G536" s="15">
        <v>25</v>
      </c>
      <c r="H536" s="15">
        <v>28</v>
      </c>
      <c r="I536" s="15">
        <v>30</v>
      </c>
      <c r="J536" s="15">
        <v>38</v>
      </c>
      <c r="K536" s="15">
        <f t="shared" si="0"/>
        <v>10</v>
      </c>
    </row>
    <row r="537" spans="1:11" ht="15">
      <c r="A537" s="2">
        <v>1971</v>
      </c>
      <c r="B537" s="15">
        <v>1</v>
      </c>
      <c r="C537" s="15">
        <v>10</v>
      </c>
      <c r="D537" s="15">
        <v>16</v>
      </c>
      <c r="E537" s="15">
        <v>23</v>
      </c>
      <c r="F537" s="15">
        <v>24</v>
      </c>
      <c r="G537" s="15">
        <v>25</v>
      </c>
      <c r="H537" s="15">
        <v>28</v>
      </c>
      <c r="I537" s="15">
        <v>30</v>
      </c>
      <c r="J537" s="15">
        <v>38</v>
      </c>
      <c r="K537" s="15">
        <f t="shared" si="0"/>
        <v>10</v>
      </c>
    </row>
    <row r="538" spans="1:11" ht="15">
      <c r="A538" s="15">
        <v>1972</v>
      </c>
      <c r="B538" s="15">
        <v>1</v>
      </c>
      <c r="C538" s="15">
        <v>10</v>
      </c>
      <c r="D538" s="15">
        <v>16</v>
      </c>
      <c r="E538" s="15">
        <v>23</v>
      </c>
      <c r="F538" s="15">
        <v>24</v>
      </c>
      <c r="G538" s="15">
        <v>25</v>
      </c>
      <c r="H538" s="15">
        <v>28</v>
      </c>
      <c r="I538" s="15">
        <v>30</v>
      </c>
      <c r="J538" s="15">
        <v>38</v>
      </c>
      <c r="K538" s="15">
        <f t="shared" si="0"/>
        <v>10</v>
      </c>
    </row>
    <row r="539" spans="1:11" ht="15">
      <c r="A539" s="2">
        <v>1973</v>
      </c>
      <c r="B539" s="15">
        <v>1</v>
      </c>
      <c r="C539" s="15">
        <v>10</v>
      </c>
      <c r="D539" s="15">
        <v>16</v>
      </c>
      <c r="E539" s="15">
        <v>23</v>
      </c>
      <c r="F539" s="15">
        <v>24</v>
      </c>
      <c r="G539" s="15">
        <v>25</v>
      </c>
      <c r="H539" s="15">
        <v>28</v>
      </c>
      <c r="I539" s="15">
        <v>30</v>
      </c>
      <c r="J539" s="15">
        <v>38</v>
      </c>
      <c r="K539" s="15">
        <f t="shared" si="0"/>
        <v>10</v>
      </c>
    </row>
    <row r="540" spans="1:11" ht="15">
      <c r="A540" s="15">
        <v>1974</v>
      </c>
      <c r="B540" s="15">
        <v>1</v>
      </c>
      <c r="C540" s="15">
        <v>10</v>
      </c>
      <c r="D540" s="15">
        <v>16</v>
      </c>
      <c r="E540" s="15">
        <v>23</v>
      </c>
      <c r="F540" s="15">
        <v>24</v>
      </c>
      <c r="G540" s="15">
        <v>25</v>
      </c>
      <c r="H540" s="15">
        <v>28</v>
      </c>
      <c r="I540" s="15">
        <v>30</v>
      </c>
      <c r="J540" s="15">
        <v>38</v>
      </c>
      <c r="K540" s="15">
        <f t="shared" si="0"/>
        <v>10</v>
      </c>
    </row>
    <row r="541" spans="1:11" ht="15">
      <c r="A541" s="2">
        <v>1975</v>
      </c>
      <c r="B541" s="15">
        <v>1</v>
      </c>
      <c r="C541" s="15">
        <v>10</v>
      </c>
      <c r="D541" s="15">
        <v>16</v>
      </c>
      <c r="E541" s="15">
        <v>23</v>
      </c>
      <c r="F541" s="15">
        <v>24</v>
      </c>
      <c r="G541" s="15">
        <v>25</v>
      </c>
      <c r="H541" s="15">
        <v>28</v>
      </c>
      <c r="I541" s="15">
        <v>30</v>
      </c>
      <c r="J541" s="15">
        <v>38</v>
      </c>
      <c r="K541" s="15">
        <f t="shared" si="0"/>
        <v>10</v>
      </c>
    </row>
    <row r="542" spans="1:11" ht="15">
      <c r="A542" s="15">
        <v>1976</v>
      </c>
      <c r="B542" s="15">
        <v>1</v>
      </c>
      <c r="C542" s="15">
        <v>10</v>
      </c>
      <c r="D542" s="15">
        <v>16</v>
      </c>
      <c r="E542" s="15">
        <v>23</v>
      </c>
      <c r="F542" s="15">
        <v>24</v>
      </c>
      <c r="G542" s="15">
        <v>25</v>
      </c>
      <c r="H542" s="15">
        <v>28</v>
      </c>
      <c r="I542" s="15">
        <v>30</v>
      </c>
      <c r="J542" s="15">
        <v>38</v>
      </c>
      <c r="K542" s="15">
        <f t="shared" si="0"/>
        <v>10</v>
      </c>
    </row>
    <row r="543" spans="1:11" ht="15">
      <c r="A543" s="2">
        <v>1977</v>
      </c>
      <c r="B543" s="15">
        <v>1</v>
      </c>
      <c r="C543" s="15">
        <v>10</v>
      </c>
      <c r="D543" s="15">
        <v>16</v>
      </c>
      <c r="E543" s="15">
        <v>23</v>
      </c>
      <c r="F543" s="15">
        <v>24</v>
      </c>
      <c r="G543" s="15">
        <v>25</v>
      </c>
      <c r="H543" s="15">
        <v>28</v>
      </c>
      <c r="I543" s="15">
        <v>30</v>
      </c>
      <c r="J543" s="15">
        <v>38</v>
      </c>
      <c r="K543" s="15">
        <f t="shared" si="0"/>
        <v>10</v>
      </c>
    </row>
    <row r="544" spans="1:11" ht="15">
      <c r="A544" s="15">
        <v>1978</v>
      </c>
      <c r="B544" s="15">
        <v>1</v>
      </c>
      <c r="C544" s="15">
        <v>10</v>
      </c>
      <c r="D544" s="15">
        <v>16</v>
      </c>
      <c r="E544" s="15">
        <v>23</v>
      </c>
      <c r="F544" s="15">
        <v>24</v>
      </c>
      <c r="G544" s="15">
        <v>25</v>
      </c>
      <c r="H544" s="15">
        <v>28</v>
      </c>
      <c r="I544" s="15">
        <v>30</v>
      </c>
      <c r="J544" s="15">
        <v>38</v>
      </c>
      <c r="K544" s="15">
        <f aca="true" t="shared" si="1" ref="K544:K568">+C544</f>
        <v>10</v>
      </c>
    </row>
    <row r="545" spans="1:11" ht="15">
      <c r="A545" s="2">
        <v>1979</v>
      </c>
      <c r="B545" s="15">
        <v>1</v>
      </c>
      <c r="C545" s="15">
        <v>10</v>
      </c>
      <c r="D545" s="15">
        <v>16</v>
      </c>
      <c r="E545" s="15">
        <v>23</v>
      </c>
      <c r="F545" s="15">
        <v>24</v>
      </c>
      <c r="G545" s="15">
        <v>25</v>
      </c>
      <c r="H545" s="15">
        <v>28</v>
      </c>
      <c r="I545" s="15">
        <v>30</v>
      </c>
      <c r="J545" s="15">
        <v>38</v>
      </c>
      <c r="K545" s="15">
        <f t="shared" si="1"/>
        <v>10</v>
      </c>
    </row>
    <row r="546" spans="1:11" ht="15">
      <c r="A546" s="15">
        <v>1980</v>
      </c>
      <c r="B546" s="15">
        <v>1</v>
      </c>
      <c r="C546" s="15">
        <v>10</v>
      </c>
      <c r="D546" s="15">
        <v>16</v>
      </c>
      <c r="E546" s="15">
        <v>23</v>
      </c>
      <c r="F546" s="15">
        <v>24</v>
      </c>
      <c r="G546" s="15">
        <v>25</v>
      </c>
      <c r="H546" s="15">
        <v>28</v>
      </c>
      <c r="I546" s="15">
        <v>30</v>
      </c>
      <c r="J546" s="15">
        <v>40</v>
      </c>
      <c r="K546" s="15">
        <f t="shared" si="1"/>
        <v>10</v>
      </c>
    </row>
    <row r="547" spans="1:11" ht="15">
      <c r="A547" s="2">
        <v>1981</v>
      </c>
      <c r="B547" s="15">
        <v>1</v>
      </c>
      <c r="C547" s="15">
        <v>10</v>
      </c>
      <c r="D547" s="15">
        <v>16</v>
      </c>
      <c r="E547" s="15">
        <v>23</v>
      </c>
      <c r="F547" s="15">
        <v>24</v>
      </c>
      <c r="G547" s="15">
        <v>25</v>
      </c>
      <c r="H547" s="15">
        <v>28</v>
      </c>
      <c r="I547" s="15">
        <v>30</v>
      </c>
      <c r="J547" s="15">
        <v>41</v>
      </c>
      <c r="K547" s="15">
        <f t="shared" si="1"/>
        <v>10</v>
      </c>
    </row>
    <row r="548" spans="1:11" ht="15">
      <c r="A548" s="15">
        <v>1982</v>
      </c>
      <c r="B548" s="15">
        <v>1</v>
      </c>
      <c r="C548" s="15">
        <v>10</v>
      </c>
      <c r="D548" s="15">
        <v>16</v>
      </c>
      <c r="E548" s="15">
        <v>23</v>
      </c>
      <c r="F548" s="15">
        <v>24</v>
      </c>
      <c r="G548" s="15">
        <v>25</v>
      </c>
      <c r="H548" s="15">
        <v>28</v>
      </c>
      <c r="I548" s="15">
        <v>30</v>
      </c>
      <c r="J548" s="15">
        <v>45</v>
      </c>
      <c r="K548" s="15">
        <f t="shared" si="1"/>
        <v>10</v>
      </c>
    </row>
    <row r="549" spans="1:11" ht="15">
      <c r="A549" s="2">
        <v>1983</v>
      </c>
      <c r="B549" s="15">
        <v>1</v>
      </c>
      <c r="C549" s="15">
        <v>10</v>
      </c>
      <c r="D549" s="15">
        <v>16</v>
      </c>
      <c r="E549" s="15">
        <v>23</v>
      </c>
      <c r="F549" s="15">
        <v>24</v>
      </c>
      <c r="G549" s="15">
        <v>25</v>
      </c>
      <c r="H549" s="15">
        <v>28</v>
      </c>
      <c r="I549" s="15">
        <v>33</v>
      </c>
      <c r="J549" s="15">
        <v>50</v>
      </c>
      <c r="K549" s="15">
        <f t="shared" si="1"/>
        <v>10</v>
      </c>
    </row>
    <row r="550" spans="1:11" ht="15">
      <c r="A550" s="15">
        <v>1984</v>
      </c>
      <c r="B550" s="15">
        <v>1</v>
      </c>
      <c r="C550" s="15">
        <v>10</v>
      </c>
      <c r="D550" s="15">
        <v>16</v>
      </c>
      <c r="E550" s="15">
        <v>23</v>
      </c>
      <c r="F550" s="15">
        <v>24</v>
      </c>
      <c r="G550" s="15">
        <v>25</v>
      </c>
      <c r="H550" s="15">
        <v>28</v>
      </c>
      <c r="I550" s="15">
        <v>35</v>
      </c>
      <c r="J550" s="15">
        <v>56</v>
      </c>
      <c r="K550" s="15">
        <f t="shared" si="1"/>
        <v>10</v>
      </c>
    </row>
    <row r="551" spans="1:11" ht="15">
      <c r="A551" s="2">
        <v>1985</v>
      </c>
      <c r="B551" s="15">
        <v>1</v>
      </c>
      <c r="C551" s="15">
        <v>10</v>
      </c>
      <c r="D551" s="15">
        <v>16</v>
      </c>
      <c r="E551" s="15">
        <v>23</v>
      </c>
      <c r="F551" s="15">
        <v>24</v>
      </c>
      <c r="G551" s="15">
        <v>25</v>
      </c>
      <c r="H551" s="15">
        <v>28</v>
      </c>
      <c r="I551" s="15">
        <v>38</v>
      </c>
      <c r="J551" s="15">
        <v>62</v>
      </c>
      <c r="K551" s="15">
        <f t="shared" si="1"/>
        <v>10</v>
      </c>
    </row>
    <row r="552" spans="1:11" ht="15">
      <c r="A552" s="15">
        <v>1986</v>
      </c>
      <c r="B552" s="15">
        <v>1</v>
      </c>
      <c r="C552" s="15">
        <v>10</v>
      </c>
      <c r="D552" s="15">
        <v>16</v>
      </c>
      <c r="E552" s="15">
        <v>23</v>
      </c>
      <c r="F552" s="15">
        <v>24</v>
      </c>
      <c r="G552" s="15">
        <v>25</v>
      </c>
      <c r="H552" s="15">
        <v>28</v>
      </c>
      <c r="I552" s="15">
        <v>43</v>
      </c>
      <c r="J552" s="15">
        <v>67</v>
      </c>
      <c r="K552" s="15">
        <f t="shared" si="1"/>
        <v>10</v>
      </c>
    </row>
    <row r="553" spans="1:11" ht="15">
      <c r="A553" s="2">
        <v>1987</v>
      </c>
      <c r="B553" s="15">
        <v>1</v>
      </c>
      <c r="C553" s="15">
        <v>10</v>
      </c>
      <c r="D553" s="15">
        <v>16</v>
      </c>
      <c r="E553" s="15">
        <v>23</v>
      </c>
      <c r="F553" s="15">
        <v>24</v>
      </c>
      <c r="G553" s="15">
        <v>25</v>
      </c>
      <c r="H553" s="15">
        <v>29</v>
      </c>
      <c r="I553" s="15">
        <v>48</v>
      </c>
      <c r="J553" s="15">
        <v>71</v>
      </c>
      <c r="K553" s="15">
        <f t="shared" si="1"/>
        <v>10</v>
      </c>
    </row>
    <row r="554" spans="1:11" ht="15">
      <c r="A554" s="15">
        <v>1988</v>
      </c>
      <c r="B554" s="15">
        <v>1</v>
      </c>
      <c r="C554" s="15">
        <v>10</v>
      </c>
      <c r="D554" s="15">
        <v>16</v>
      </c>
      <c r="E554" s="15">
        <v>23</v>
      </c>
      <c r="F554" s="15">
        <v>24</v>
      </c>
      <c r="G554" s="15">
        <v>25</v>
      </c>
      <c r="H554" s="15">
        <v>31</v>
      </c>
      <c r="I554" s="15">
        <v>53</v>
      </c>
      <c r="J554" s="15">
        <v>74</v>
      </c>
      <c r="K554" s="15">
        <f t="shared" si="1"/>
        <v>10</v>
      </c>
    </row>
    <row r="555" spans="1:11" ht="15">
      <c r="A555" s="2">
        <v>1989</v>
      </c>
      <c r="B555" s="15">
        <v>1</v>
      </c>
      <c r="C555" s="15">
        <v>10</v>
      </c>
      <c r="D555" s="15">
        <v>16</v>
      </c>
      <c r="E555" s="15">
        <v>23</v>
      </c>
      <c r="F555" s="15">
        <v>24</v>
      </c>
      <c r="G555" s="15">
        <v>25</v>
      </c>
      <c r="H555" s="15">
        <v>33</v>
      </c>
      <c r="I555" s="15">
        <v>56</v>
      </c>
      <c r="J555" s="15">
        <v>75</v>
      </c>
      <c r="K555" s="15">
        <f t="shared" si="1"/>
        <v>10</v>
      </c>
    </row>
    <row r="556" spans="1:11" ht="15">
      <c r="A556" s="15">
        <v>1990</v>
      </c>
      <c r="B556" s="15">
        <v>1</v>
      </c>
      <c r="C556" s="15">
        <v>10</v>
      </c>
      <c r="D556" s="15">
        <v>16</v>
      </c>
      <c r="E556" s="15">
        <v>23</v>
      </c>
      <c r="F556" s="15">
        <v>24</v>
      </c>
      <c r="G556" s="15">
        <v>27</v>
      </c>
      <c r="H556" s="15">
        <v>38</v>
      </c>
      <c r="I556" s="15">
        <v>61</v>
      </c>
      <c r="J556" s="15">
        <v>78</v>
      </c>
      <c r="K556" s="15">
        <f t="shared" si="1"/>
        <v>10</v>
      </c>
    </row>
    <row r="557" spans="1:11" ht="15">
      <c r="A557" s="2">
        <v>1991</v>
      </c>
      <c r="B557" s="15">
        <v>1</v>
      </c>
      <c r="C557" s="15">
        <v>10</v>
      </c>
      <c r="D557" s="15">
        <v>16</v>
      </c>
      <c r="E557" s="15">
        <v>23</v>
      </c>
      <c r="F557" s="15">
        <v>24</v>
      </c>
      <c r="G557" s="15">
        <v>29</v>
      </c>
      <c r="H557" s="15">
        <v>45</v>
      </c>
      <c r="I557" s="15">
        <v>66</v>
      </c>
      <c r="J557" s="15">
        <v>81</v>
      </c>
      <c r="K557" s="15">
        <f t="shared" si="1"/>
        <v>10</v>
      </c>
    </row>
    <row r="558" spans="1:11" ht="15">
      <c r="A558" s="15">
        <v>1992</v>
      </c>
      <c r="B558" s="15">
        <v>1</v>
      </c>
      <c r="C558" s="15">
        <v>10</v>
      </c>
      <c r="D558" s="15">
        <v>16</v>
      </c>
      <c r="E558" s="15">
        <v>23</v>
      </c>
      <c r="F558" s="15">
        <v>25</v>
      </c>
      <c r="G558" s="15">
        <v>34</v>
      </c>
      <c r="H558" s="15">
        <v>51</v>
      </c>
      <c r="I558" s="15">
        <v>71</v>
      </c>
      <c r="J558" s="15">
        <v>84</v>
      </c>
      <c r="K558" s="15">
        <f t="shared" si="1"/>
        <v>10</v>
      </c>
    </row>
    <row r="559" spans="1:11" ht="15">
      <c r="A559" s="2">
        <v>1993</v>
      </c>
      <c r="B559" s="15">
        <v>1</v>
      </c>
      <c r="C559" s="15">
        <v>10</v>
      </c>
      <c r="D559" s="15">
        <v>16</v>
      </c>
      <c r="E559" s="15">
        <v>23</v>
      </c>
      <c r="F559" s="15">
        <v>28</v>
      </c>
      <c r="G559" s="15">
        <v>42</v>
      </c>
      <c r="H559" s="15">
        <v>57</v>
      </c>
      <c r="I559" s="15">
        <v>75</v>
      </c>
      <c r="J559" s="15">
        <v>86</v>
      </c>
      <c r="K559" s="15">
        <f t="shared" si="1"/>
        <v>10</v>
      </c>
    </row>
    <row r="560" spans="1:11" ht="15">
      <c r="A560" s="15">
        <v>1994</v>
      </c>
      <c r="B560" s="15">
        <v>1</v>
      </c>
      <c r="C560" s="15">
        <v>12</v>
      </c>
      <c r="D560" s="15">
        <v>18</v>
      </c>
      <c r="E560" s="15">
        <v>25</v>
      </c>
      <c r="F560" s="15">
        <v>34</v>
      </c>
      <c r="G560" s="15">
        <v>48</v>
      </c>
      <c r="H560" s="15">
        <v>62</v>
      </c>
      <c r="I560" s="15">
        <v>78</v>
      </c>
      <c r="J560" s="15">
        <v>87</v>
      </c>
      <c r="K560" s="15">
        <f t="shared" si="1"/>
        <v>12</v>
      </c>
    </row>
    <row r="561" spans="1:11" ht="15">
      <c r="A561" s="2">
        <v>1995</v>
      </c>
      <c r="B561" s="15">
        <v>1</v>
      </c>
      <c r="C561" s="15">
        <v>14</v>
      </c>
      <c r="D561" s="15">
        <v>20</v>
      </c>
      <c r="E561" s="15">
        <v>28</v>
      </c>
      <c r="F561" s="15">
        <v>43</v>
      </c>
      <c r="G561" s="15">
        <v>54</v>
      </c>
      <c r="H561" s="15">
        <v>67</v>
      </c>
      <c r="I561" s="15">
        <v>80</v>
      </c>
      <c r="J561" s="15">
        <v>88</v>
      </c>
      <c r="K561" s="15">
        <f t="shared" si="1"/>
        <v>14</v>
      </c>
    </row>
    <row r="562" spans="1:11" ht="15">
      <c r="A562" s="15">
        <v>1996</v>
      </c>
      <c r="B562" s="15">
        <v>1</v>
      </c>
      <c r="C562" s="15">
        <v>16</v>
      </c>
      <c r="D562" s="15">
        <v>22</v>
      </c>
      <c r="E562" s="15">
        <v>35</v>
      </c>
      <c r="F562" s="15">
        <v>52</v>
      </c>
      <c r="G562" s="15">
        <v>62</v>
      </c>
      <c r="H562" s="15">
        <v>73</v>
      </c>
      <c r="I562" s="15">
        <v>83</v>
      </c>
      <c r="J562" s="15">
        <v>90</v>
      </c>
      <c r="K562" s="15">
        <f t="shared" si="1"/>
        <v>16</v>
      </c>
    </row>
    <row r="563" spans="1:11" ht="15">
      <c r="A563" s="2">
        <v>1997</v>
      </c>
      <c r="B563" s="15">
        <v>1</v>
      </c>
      <c r="C563" s="15">
        <v>18</v>
      </c>
      <c r="D563" s="15">
        <v>25</v>
      </c>
      <c r="E563" s="15">
        <v>46</v>
      </c>
      <c r="F563" s="15">
        <v>61</v>
      </c>
      <c r="G563" s="15">
        <v>70</v>
      </c>
      <c r="H563" s="15">
        <v>77</v>
      </c>
      <c r="I563" s="15">
        <v>87</v>
      </c>
      <c r="J563" s="15">
        <v>92</v>
      </c>
      <c r="K563" s="15">
        <f t="shared" si="1"/>
        <v>18</v>
      </c>
    </row>
    <row r="564" spans="1:11" ht="15">
      <c r="A564" s="15">
        <v>1998</v>
      </c>
      <c r="B564" s="15">
        <v>1</v>
      </c>
      <c r="C564" s="15">
        <v>20</v>
      </c>
      <c r="D564" s="15">
        <v>36</v>
      </c>
      <c r="E564" s="15">
        <v>57</v>
      </c>
      <c r="F564" s="15">
        <v>70</v>
      </c>
      <c r="G564" s="15">
        <v>76</v>
      </c>
      <c r="H564" s="15">
        <v>83</v>
      </c>
      <c r="I564" s="15">
        <v>90</v>
      </c>
      <c r="J564" s="15">
        <v>94</v>
      </c>
      <c r="K564" s="15">
        <f t="shared" si="1"/>
        <v>20</v>
      </c>
    </row>
    <row r="565" spans="1:11" ht="15">
      <c r="A565" s="2">
        <v>1999</v>
      </c>
      <c r="B565" s="15">
        <v>1</v>
      </c>
      <c r="C565" s="15">
        <v>30</v>
      </c>
      <c r="D565" s="15">
        <v>54</v>
      </c>
      <c r="E565" s="15">
        <v>69</v>
      </c>
      <c r="F565" s="15">
        <v>79</v>
      </c>
      <c r="G565" s="15">
        <v>83</v>
      </c>
      <c r="H565" s="15">
        <v>88</v>
      </c>
      <c r="I565" s="15">
        <v>93</v>
      </c>
      <c r="J565" s="15">
        <v>96</v>
      </c>
      <c r="K565" s="15">
        <f t="shared" si="1"/>
        <v>30</v>
      </c>
    </row>
    <row r="566" spans="1:11" ht="15">
      <c r="A566" s="15">
        <v>2000</v>
      </c>
      <c r="B566" s="15">
        <v>1</v>
      </c>
      <c r="C566" s="15">
        <v>44</v>
      </c>
      <c r="D566" s="15">
        <v>71</v>
      </c>
      <c r="E566" s="15">
        <v>81</v>
      </c>
      <c r="F566" s="15">
        <v>86</v>
      </c>
      <c r="G566" s="15">
        <v>89</v>
      </c>
      <c r="H566" s="15">
        <v>92</v>
      </c>
      <c r="I566" s="15">
        <v>95</v>
      </c>
      <c r="J566" s="15">
        <v>97</v>
      </c>
      <c r="K566" s="15">
        <f t="shared" si="1"/>
        <v>44</v>
      </c>
    </row>
    <row r="567" spans="1:11" ht="15">
      <c r="A567" s="2">
        <v>2001</v>
      </c>
      <c r="B567" s="15">
        <v>1</v>
      </c>
      <c r="C567" s="15">
        <v>67</v>
      </c>
      <c r="D567" s="15">
        <v>86</v>
      </c>
      <c r="E567" s="15">
        <v>91</v>
      </c>
      <c r="F567" s="15">
        <v>93</v>
      </c>
      <c r="G567" s="15">
        <v>95</v>
      </c>
      <c r="H567" s="15">
        <v>96</v>
      </c>
      <c r="I567" s="15">
        <v>98</v>
      </c>
      <c r="J567" s="15">
        <v>99</v>
      </c>
      <c r="K567" s="15">
        <f t="shared" si="1"/>
        <v>67</v>
      </c>
    </row>
    <row r="568" spans="1:11" ht="15">
      <c r="A568" s="15">
        <v>2002</v>
      </c>
      <c r="B568" s="15">
        <v>1</v>
      </c>
      <c r="C568" s="15">
        <v>84</v>
      </c>
      <c r="D568" s="15">
        <v>93</v>
      </c>
      <c r="E568" s="15">
        <v>95</v>
      </c>
      <c r="F568" s="15">
        <v>96</v>
      </c>
      <c r="G568" s="15">
        <v>97</v>
      </c>
      <c r="H568" s="15">
        <v>98</v>
      </c>
      <c r="I568" s="15">
        <v>99</v>
      </c>
      <c r="J568" s="15">
        <v>99</v>
      </c>
      <c r="K568" s="15">
        <f t="shared" si="1"/>
        <v>84</v>
      </c>
    </row>
    <row r="569" spans="1:11" ht="15">
      <c r="A569" s="2">
        <v>2003</v>
      </c>
      <c r="B569" s="15">
        <v>1</v>
      </c>
      <c r="C569" s="15">
        <v>0</v>
      </c>
      <c r="D569" s="15">
        <v>0</v>
      </c>
      <c r="E569" s="15">
        <v>0</v>
      </c>
      <c r="F569" s="15">
        <v>0</v>
      </c>
      <c r="G569" s="15">
        <v>0</v>
      </c>
      <c r="H569" s="15">
        <v>0</v>
      </c>
      <c r="I569" s="15">
        <v>0</v>
      </c>
      <c r="J569" s="15">
        <v>0</v>
      </c>
      <c r="K569" s="15">
        <f>+C569</f>
        <v>0</v>
      </c>
    </row>
    <row r="572" spans="1:2" ht="15">
      <c r="A572" s="15" t="s">
        <v>25</v>
      </c>
      <c r="B572" s="15"/>
    </row>
    <row r="573" spans="1:2" ht="15">
      <c r="A573" s="15">
        <v>1</v>
      </c>
      <c r="B573" s="15">
        <v>10</v>
      </c>
    </row>
    <row r="574" spans="1:2" ht="15">
      <c r="A574" s="15">
        <v>3</v>
      </c>
      <c r="B574" s="15">
        <v>2</v>
      </c>
    </row>
    <row r="575" spans="1:2" ht="15">
      <c r="A575" s="15">
        <v>5</v>
      </c>
      <c r="B575" s="15">
        <v>3</v>
      </c>
    </row>
    <row r="576" spans="1:2" ht="15">
      <c r="A576" s="15">
        <v>8</v>
      </c>
      <c r="B576" s="15">
        <v>4</v>
      </c>
    </row>
    <row r="577" spans="1:2" ht="15">
      <c r="A577" s="15">
        <v>10</v>
      </c>
      <c r="B577" s="15">
        <v>5</v>
      </c>
    </row>
    <row r="578" spans="1:2" ht="15">
      <c r="A578" s="15">
        <v>12</v>
      </c>
      <c r="B578" s="15">
        <v>6</v>
      </c>
    </row>
    <row r="579" spans="1:2" ht="15">
      <c r="A579" s="15">
        <v>15</v>
      </c>
      <c r="B579" s="15">
        <v>7</v>
      </c>
    </row>
    <row r="580" spans="1:2" ht="15">
      <c r="A580" s="15">
        <v>20</v>
      </c>
      <c r="B580" s="15">
        <v>8</v>
      </c>
    </row>
    <row r="581" spans="1:2" ht="15">
      <c r="A581" s="15">
        <v>25</v>
      </c>
      <c r="B581" s="15">
        <v>9</v>
      </c>
    </row>
    <row r="584" spans="1:11" ht="15.75">
      <c r="A584" s="14" t="s">
        <v>30</v>
      </c>
      <c r="B584" s="15"/>
      <c r="C584" s="15"/>
      <c r="D584" s="15"/>
      <c r="E584" s="15"/>
      <c r="F584" s="15"/>
      <c r="G584" s="15"/>
      <c r="H584" s="15"/>
      <c r="I584" s="15"/>
      <c r="J584" s="15"/>
      <c r="K584" s="15"/>
    </row>
    <row r="585" spans="1:11" ht="15">
      <c r="A585" s="15">
        <v>1914</v>
      </c>
      <c r="B585" s="15">
        <v>1</v>
      </c>
      <c r="C585" s="15">
        <v>10</v>
      </c>
      <c r="D585" s="15">
        <v>16</v>
      </c>
      <c r="E585" s="15">
        <v>23</v>
      </c>
      <c r="F585" s="15">
        <v>24</v>
      </c>
      <c r="G585" s="15">
        <v>25</v>
      </c>
      <c r="H585" s="15">
        <v>28</v>
      </c>
      <c r="I585" s="15">
        <v>30</v>
      </c>
      <c r="J585" s="15">
        <v>35</v>
      </c>
      <c r="K585" s="15">
        <f aca="true" t="shared" si="2" ref="K585:K648">C585</f>
        <v>10</v>
      </c>
    </row>
    <row r="586" spans="1:11" ht="15">
      <c r="A586" s="2">
        <v>1915</v>
      </c>
      <c r="B586" s="15">
        <v>1</v>
      </c>
      <c r="C586" s="15">
        <v>10</v>
      </c>
      <c r="D586" s="15">
        <v>16</v>
      </c>
      <c r="E586" s="15">
        <v>23</v>
      </c>
      <c r="F586" s="15">
        <v>24</v>
      </c>
      <c r="G586" s="15">
        <v>25</v>
      </c>
      <c r="H586" s="15">
        <v>28</v>
      </c>
      <c r="I586" s="15">
        <v>30</v>
      </c>
      <c r="J586" s="15">
        <v>35</v>
      </c>
      <c r="K586" s="15">
        <f t="shared" si="2"/>
        <v>10</v>
      </c>
    </row>
    <row r="587" spans="1:11" ht="15">
      <c r="A587" s="15">
        <v>1916</v>
      </c>
      <c r="B587" s="15">
        <v>1</v>
      </c>
      <c r="C587" s="15">
        <v>10</v>
      </c>
      <c r="D587" s="15">
        <v>16</v>
      </c>
      <c r="E587" s="15">
        <v>23</v>
      </c>
      <c r="F587" s="15">
        <v>24</v>
      </c>
      <c r="G587" s="15">
        <v>25</v>
      </c>
      <c r="H587" s="15">
        <v>28</v>
      </c>
      <c r="I587" s="15">
        <v>30</v>
      </c>
      <c r="J587" s="15">
        <v>35</v>
      </c>
      <c r="K587" s="15">
        <f t="shared" si="2"/>
        <v>10</v>
      </c>
    </row>
    <row r="588" spans="1:11" ht="15">
      <c r="A588" s="2">
        <v>1917</v>
      </c>
      <c r="B588" s="15">
        <v>1</v>
      </c>
      <c r="C588" s="15">
        <v>10</v>
      </c>
      <c r="D588" s="15">
        <v>16</v>
      </c>
      <c r="E588" s="15">
        <v>23</v>
      </c>
      <c r="F588" s="15">
        <v>24</v>
      </c>
      <c r="G588" s="15">
        <v>25</v>
      </c>
      <c r="H588" s="15">
        <v>28</v>
      </c>
      <c r="I588" s="15">
        <v>30</v>
      </c>
      <c r="J588" s="15">
        <v>35</v>
      </c>
      <c r="K588" s="15">
        <f t="shared" si="2"/>
        <v>10</v>
      </c>
    </row>
    <row r="589" spans="1:11" ht="15">
      <c r="A589" s="15">
        <v>1918</v>
      </c>
      <c r="B589" s="15">
        <v>1</v>
      </c>
      <c r="C589" s="15">
        <v>10</v>
      </c>
      <c r="D589" s="15">
        <v>16</v>
      </c>
      <c r="E589" s="15">
        <v>23</v>
      </c>
      <c r="F589" s="15">
        <v>24</v>
      </c>
      <c r="G589" s="15">
        <v>25</v>
      </c>
      <c r="H589" s="15">
        <v>28</v>
      </c>
      <c r="I589" s="15">
        <v>30</v>
      </c>
      <c r="J589" s="15">
        <v>35</v>
      </c>
      <c r="K589" s="15">
        <f t="shared" si="2"/>
        <v>10</v>
      </c>
    </row>
    <row r="590" spans="1:11" ht="15">
      <c r="A590" s="2">
        <v>1919</v>
      </c>
      <c r="B590" s="15">
        <v>1</v>
      </c>
      <c r="C590" s="15">
        <v>10</v>
      </c>
      <c r="D590" s="15">
        <v>16</v>
      </c>
      <c r="E590" s="15">
        <v>23</v>
      </c>
      <c r="F590" s="15">
        <v>24</v>
      </c>
      <c r="G590" s="15">
        <v>25</v>
      </c>
      <c r="H590" s="15">
        <v>28</v>
      </c>
      <c r="I590" s="15">
        <v>30</v>
      </c>
      <c r="J590" s="15">
        <v>35</v>
      </c>
      <c r="K590" s="15">
        <f t="shared" si="2"/>
        <v>10</v>
      </c>
    </row>
    <row r="591" spans="1:11" ht="15">
      <c r="A591" s="15">
        <v>1920</v>
      </c>
      <c r="B591" s="15">
        <v>1</v>
      </c>
      <c r="C591" s="15">
        <v>10</v>
      </c>
      <c r="D591" s="15">
        <v>16</v>
      </c>
      <c r="E591" s="15">
        <v>23</v>
      </c>
      <c r="F591" s="15">
        <v>24</v>
      </c>
      <c r="G591" s="15">
        <v>25</v>
      </c>
      <c r="H591" s="15">
        <v>28</v>
      </c>
      <c r="I591" s="15">
        <v>30</v>
      </c>
      <c r="J591" s="15">
        <v>35</v>
      </c>
      <c r="K591" s="15">
        <f t="shared" si="2"/>
        <v>10</v>
      </c>
    </row>
    <row r="592" spans="1:11" ht="15">
      <c r="A592" s="2">
        <v>1921</v>
      </c>
      <c r="B592" s="15">
        <v>1</v>
      </c>
      <c r="C592" s="15">
        <v>10</v>
      </c>
      <c r="D592" s="15">
        <v>16</v>
      </c>
      <c r="E592" s="15">
        <v>23</v>
      </c>
      <c r="F592" s="15">
        <v>24</v>
      </c>
      <c r="G592" s="15">
        <v>25</v>
      </c>
      <c r="H592" s="15">
        <v>28</v>
      </c>
      <c r="I592" s="15">
        <v>30</v>
      </c>
      <c r="J592" s="15">
        <v>35</v>
      </c>
      <c r="K592" s="15">
        <f t="shared" si="2"/>
        <v>10</v>
      </c>
    </row>
    <row r="593" spans="1:11" ht="15">
      <c r="A593" s="15">
        <v>1922</v>
      </c>
      <c r="B593" s="15">
        <v>1</v>
      </c>
      <c r="C593" s="15">
        <v>10</v>
      </c>
      <c r="D593" s="15">
        <v>16</v>
      </c>
      <c r="E593" s="15">
        <v>23</v>
      </c>
      <c r="F593" s="15">
        <v>24</v>
      </c>
      <c r="G593" s="15">
        <v>25</v>
      </c>
      <c r="H593" s="15">
        <v>28</v>
      </c>
      <c r="I593" s="15">
        <v>30</v>
      </c>
      <c r="J593" s="15">
        <v>35</v>
      </c>
      <c r="K593" s="15">
        <f t="shared" si="2"/>
        <v>10</v>
      </c>
    </row>
    <row r="594" spans="1:11" ht="15">
      <c r="A594" s="2">
        <v>1923</v>
      </c>
      <c r="B594" s="15">
        <v>1</v>
      </c>
      <c r="C594" s="15">
        <v>10</v>
      </c>
      <c r="D594" s="15">
        <v>16</v>
      </c>
      <c r="E594" s="15">
        <v>23</v>
      </c>
      <c r="F594" s="15">
        <v>24</v>
      </c>
      <c r="G594" s="15">
        <v>25</v>
      </c>
      <c r="H594" s="15">
        <v>28</v>
      </c>
      <c r="I594" s="15">
        <v>30</v>
      </c>
      <c r="J594" s="15">
        <v>35</v>
      </c>
      <c r="K594" s="15">
        <f t="shared" si="2"/>
        <v>10</v>
      </c>
    </row>
    <row r="595" spans="1:11" ht="15">
      <c r="A595" s="15">
        <v>1924</v>
      </c>
      <c r="B595" s="15">
        <v>1</v>
      </c>
      <c r="C595" s="15">
        <v>10</v>
      </c>
      <c r="D595" s="15">
        <v>16</v>
      </c>
      <c r="E595" s="15">
        <v>23</v>
      </c>
      <c r="F595" s="15">
        <v>24</v>
      </c>
      <c r="G595" s="15">
        <v>25</v>
      </c>
      <c r="H595" s="15">
        <v>28</v>
      </c>
      <c r="I595" s="15">
        <v>30</v>
      </c>
      <c r="J595" s="15">
        <v>35</v>
      </c>
      <c r="K595" s="15">
        <f t="shared" si="2"/>
        <v>10</v>
      </c>
    </row>
    <row r="596" spans="1:11" ht="15">
      <c r="A596" s="2">
        <v>1925</v>
      </c>
      <c r="B596" s="15">
        <v>1</v>
      </c>
      <c r="C596" s="15">
        <v>10</v>
      </c>
      <c r="D596" s="15">
        <v>16</v>
      </c>
      <c r="E596" s="15">
        <v>23</v>
      </c>
      <c r="F596" s="15">
        <v>24</v>
      </c>
      <c r="G596" s="15">
        <v>25</v>
      </c>
      <c r="H596" s="15">
        <v>28</v>
      </c>
      <c r="I596" s="15">
        <v>30</v>
      </c>
      <c r="J596" s="15">
        <v>35</v>
      </c>
      <c r="K596" s="15">
        <f t="shared" si="2"/>
        <v>10</v>
      </c>
    </row>
    <row r="597" spans="1:11" ht="15">
      <c r="A597" s="15">
        <v>1926</v>
      </c>
      <c r="B597" s="15">
        <v>1</v>
      </c>
      <c r="C597" s="15">
        <v>10</v>
      </c>
      <c r="D597" s="15">
        <v>16</v>
      </c>
      <c r="E597" s="15">
        <v>23</v>
      </c>
      <c r="F597" s="15">
        <v>24</v>
      </c>
      <c r="G597" s="15">
        <v>25</v>
      </c>
      <c r="H597" s="15">
        <v>28</v>
      </c>
      <c r="I597" s="15">
        <v>30</v>
      </c>
      <c r="J597" s="15">
        <v>35</v>
      </c>
      <c r="K597" s="15">
        <f t="shared" si="2"/>
        <v>10</v>
      </c>
    </row>
    <row r="598" spans="1:11" ht="15">
      <c r="A598" s="2">
        <v>1927</v>
      </c>
      <c r="B598" s="15">
        <v>1</v>
      </c>
      <c r="C598" s="15">
        <v>10</v>
      </c>
      <c r="D598" s="15">
        <v>16</v>
      </c>
      <c r="E598" s="15">
        <v>23</v>
      </c>
      <c r="F598" s="15">
        <v>24</v>
      </c>
      <c r="G598" s="15">
        <v>25</v>
      </c>
      <c r="H598" s="15">
        <v>28</v>
      </c>
      <c r="I598" s="15">
        <v>30</v>
      </c>
      <c r="J598" s="15">
        <v>35</v>
      </c>
      <c r="K598" s="15">
        <f t="shared" si="2"/>
        <v>10</v>
      </c>
    </row>
    <row r="599" spans="1:11" ht="15">
      <c r="A599" s="15">
        <v>1928</v>
      </c>
      <c r="B599" s="15">
        <v>1</v>
      </c>
      <c r="C599" s="15">
        <v>10</v>
      </c>
      <c r="D599" s="15">
        <v>16</v>
      </c>
      <c r="E599" s="15">
        <v>23</v>
      </c>
      <c r="F599" s="15">
        <v>24</v>
      </c>
      <c r="G599" s="15">
        <v>25</v>
      </c>
      <c r="H599" s="15">
        <v>28</v>
      </c>
      <c r="I599" s="15">
        <v>30</v>
      </c>
      <c r="J599" s="15">
        <v>35</v>
      </c>
      <c r="K599" s="15">
        <f t="shared" si="2"/>
        <v>10</v>
      </c>
    </row>
    <row r="600" spans="1:11" ht="15">
      <c r="A600" s="2">
        <v>1929</v>
      </c>
      <c r="B600" s="15">
        <v>1</v>
      </c>
      <c r="C600" s="15">
        <v>10</v>
      </c>
      <c r="D600" s="15">
        <v>16</v>
      </c>
      <c r="E600" s="15">
        <v>23</v>
      </c>
      <c r="F600" s="15">
        <v>24</v>
      </c>
      <c r="G600" s="15">
        <v>25</v>
      </c>
      <c r="H600" s="15">
        <v>28</v>
      </c>
      <c r="I600" s="15">
        <v>30</v>
      </c>
      <c r="J600" s="15">
        <v>35</v>
      </c>
      <c r="K600" s="15">
        <f t="shared" si="2"/>
        <v>10</v>
      </c>
    </row>
    <row r="601" spans="1:11" ht="15">
      <c r="A601" s="15">
        <v>1930</v>
      </c>
      <c r="B601" s="15">
        <v>1</v>
      </c>
      <c r="C601" s="15">
        <v>10</v>
      </c>
      <c r="D601" s="15">
        <v>16</v>
      </c>
      <c r="E601" s="15">
        <v>23</v>
      </c>
      <c r="F601" s="15">
        <v>24</v>
      </c>
      <c r="G601" s="15">
        <v>25</v>
      </c>
      <c r="H601" s="15">
        <v>28</v>
      </c>
      <c r="I601" s="15">
        <v>30</v>
      </c>
      <c r="J601" s="15">
        <v>35</v>
      </c>
      <c r="K601" s="15">
        <f t="shared" si="2"/>
        <v>10</v>
      </c>
    </row>
    <row r="602" spans="1:11" ht="15">
      <c r="A602" s="2">
        <v>1931</v>
      </c>
      <c r="B602" s="15">
        <v>1</v>
      </c>
      <c r="C602" s="15">
        <v>10</v>
      </c>
      <c r="D602" s="15">
        <v>16</v>
      </c>
      <c r="E602" s="15">
        <v>23</v>
      </c>
      <c r="F602" s="15">
        <v>24</v>
      </c>
      <c r="G602" s="15">
        <v>25</v>
      </c>
      <c r="H602" s="15">
        <v>28</v>
      </c>
      <c r="I602" s="15">
        <v>30</v>
      </c>
      <c r="J602" s="15">
        <v>35</v>
      </c>
      <c r="K602" s="15">
        <f t="shared" si="2"/>
        <v>10</v>
      </c>
    </row>
    <row r="603" spans="1:11" ht="15">
      <c r="A603" s="15">
        <v>1932</v>
      </c>
      <c r="B603" s="15">
        <v>1</v>
      </c>
      <c r="C603" s="15">
        <v>10</v>
      </c>
      <c r="D603" s="15">
        <v>16</v>
      </c>
      <c r="E603" s="15">
        <v>23</v>
      </c>
      <c r="F603" s="15">
        <v>24</v>
      </c>
      <c r="G603" s="15">
        <v>25</v>
      </c>
      <c r="H603" s="15">
        <v>28</v>
      </c>
      <c r="I603" s="15">
        <v>30</v>
      </c>
      <c r="J603" s="15">
        <v>35</v>
      </c>
      <c r="K603" s="15">
        <f t="shared" si="2"/>
        <v>10</v>
      </c>
    </row>
    <row r="604" spans="1:11" ht="15">
      <c r="A604" s="2">
        <v>1933</v>
      </c>
      <c r="B604" s="15">
        <v>1</v>
      </c>
      <c r="C604" s="15">
        <v>10</v>
      </c>
      <c r="D604" s="15">
        <v>16</v>
      </c>
      <c r="E604" s="15">
        <v>23</v>
      </c>
      <c r="F604" s="15">
        <v>24</v>
      </c>
      <c r="G604" s="15">
        <v>25</v>
      </c>
      <c r="H604" s="15">
        <v>28</v>
      </c>
      <c r="I604" s="15">
        <v>30</v>
      </c>
      <c r="J604" s="15">
        <v>35</v>
      </c>
      <c r="K604" s="15">
        <f t="shared" si="2"/>
        <v>10</v>
      </c>
    </row>
    <row r="605" spans="1:11" ht="15">
      <c r="A605" s="15">
        <v>1934</v>
      </c>
      <c r="B605" s="15">
        <v>1</v>
      </c>
      <c r="C605" s="15">
        <v>10</v>
      </c>
      <c r="D605" s="15">
        <v>16</v>
      </c>
      <c r="E605" s="15">
        <v>23</v>
      </c>
      <c r="F605" s="15">
        <v>24</v>
      </c>
      <c r="G605" s="15">
        <v>25</v>
      </c>
      <c r="H605" s="15">
        <v>28</v>
      </c>
      <c r="I605" s="15">
        <v>30</v>
      </c>
      <c r="J605" s="15">
        <v>35</v>
      </c>
      <c r="K605" s="15">
        <f t="shared" si="2"/>
        <v>10</v>
      </c>
    </row>
    <row r="606" spans="1:11" ht="15">
      <c r="A606" s="2">
        <v>1935</v>
      </c>
      <c r="B606" s="15">
        <v>1</v>
      </c>
      <c r="C606" s="15">
        <v>10</v>
      </c>
      <c r="D606" s="15">
        <v>16</v>
      </c>
      <c r="E606" s="15">
        <v>23</v>
      </c>
      <c r="F606" s="15">
        <v>24</v>
      </c>
      <c r="G606" s="15">
        <v>25</v>
      </c>
      <c r="H606" s="15">
        <v>28</v>
      </c>
      <c r="I606" s="15">
        <v>30</v>
      </c>
      <c r="J606" s="15">
        <v>35</v>
      </c>
      <c r="K606" s="15">
        <f t="shared" si="2"/>
        <v>10</v>
      </c>
    </row>
    <row r="607" spans="1:11" ht="15">
      <c r="A607" s="15">
        <v>1936</v>
      </c>
      <c r="B607" s="15">
        <v>1</v>
      </c>
      <c r="C607" s="15">
        <v>10</v>
      </c>
      <c r="D607" s="15">
        <v>16</v>
      </c>
      <c r="E607" s="15">
        <v>23</v>
      </c>
      <c r="F607" s="15">
        <v>24</v>
      </c>
      <c r="G607" s="15">
        <v>25</v>
      </c>
      <c r="H607" s="15">
        <v>28</v>
      </c>
      <c r="I607" s="15">
        <v>30</v>
      </c>
      <c r="J607" s="15">
        <v>35</v>
      </c>
      <c r="K607" s="15">
        <f t="shared" si="2"/>
        <v>10</v>
      </c>
    </row>
    <row r="608" spans="1:11" ht="15">
      <c r="A608" s="2">
        <v>1937</v>
      </c>
      <c r="B608" s="15">
        <v>1</v>
      </c>
      <c r="C608" s="15">
        <v>10</v>
      </c>
      <c r="D608" s="15">
        <v>16</v>
      </c>
      <c r="E608" s="15">
        <v>23</v>
      </c>
      <c r="F608" s="15">
        <v>24</v>
      </c>
      <c r="G608" s="15">
        <v>25</v>
      </c>
      <c r="H608" s="15">
        <v>28</v>
      </c>
      <c r="I608" s="15">
        <v>30</v>
      </c>
      <c r="J608" s="15">
        <v>35</v>
      </c>
      <c r="K608" s="15">
        <f t="shared" si="2"/>
        <v>10</v>
      </c>
    </row>
    <row r="609" spans="1:11" ht="15">
      <c r="A609" s="15">
        <v>1938</v>
      </c>
      <c r="B609" s="15">
        <v>1</v>
      </c>
      <c r="C609" s="15">
        <v>10</v>
      </c>
      <c r="D609" s="15">
        <v>16</v>
      </c>
      <c r="E609" s="15">
        <v>23</v>
      </c>
      <c r="F609" s="15">
        <v>24</v>
      </c>
      <c r="G609" s="15">
        <v>25</v>
      </c>
      <c r="H609" s="15">
        <v>28</v>
      </c>
      <c r="I609" s="15">
        <v>30</v>
      </c>
      <c r="J609" s="15">
        <v>35</v>
      </c>
      <c r="K609" s="15">
        <f t="shared" si="2"/>
        <v>10</v>
      </c>
    </row>
    <row r="610" spans="1:11" ht="15">
      <c r="A610" s="2">
        <v>1939</v>
      </c>
      <c r="B610" s="15">
        <v>1</v>
      </c>
      <c r="C610" s="15">
        <v>10</v>
      </c>
      <c r="D610" s="15">
        <v>16</v>
      </c>
      <c r="E610" s="15">
        <v>23</v>
      </c>
      <c r="F610" s="15">
        <v>24</v>
      </c>
      <c r="G610" s="15">
        <v>25</v>
      </c>
      <c r="H610" s="15">
        <v>28</v>
      </c>
      <c r="I610" s="15">
        <v>30</v>
      </c>
      <c r="J610" s="15">
        <v>35</v>
      </c>
      <c r="K610" s="15">
        <f t="shared" si="2"/>
        <v>10</v>
      </c>
    </row>
    <row r="611" spans="1:11" ht="15">
      <c r="A611" s="15">
        <v>1940</v>
      </c>
      <c r="B611" s="15">
        <v>1</v>
      </c>
      <c r="C611" s="15">
        <v>10</v>
      </c>
      <c r="D611" s="15">
        <v>16</v>
      </c>
      <c r="E611" s="15">
        <v>23</v>
      </c>
      <c r="F611" s="15">
        <v>24</v>
      </c>
      <c r="G611" s="15">
        <v>25</v>
      </c>
      <c r="H611" s="15">
        <v>28</v>
      </c>
      <c r="I611" s="15">
        <v>30</v>
      </c>
      <c r="J611" s="15">
        <v>35</v>
      </c>
      <c r="K611" s="15">
        <f t="shared" si="2"/>
        <v>10</v>
      </c>
    </row>
    <row r="612" spans="1:11" ht="15">
      <c r="A612" s="2">
        <v>1941</v>
      </c>
      <c r="B612" s="15">
        <v>1</v>
      </c>
      <c r="C612" s="15">
        <v>10</v>
      </c>
      <c r="D612" s="15">
        <v>16</v>
      </c>
      <c r="E612" s="15">
        <v>23</v>
      </c>
      <c r="F612" s="15">
        <v>24</v>
      </c>
      <c r="G612" s="15">
        <v>25</v>
      </c>
      <c r="H612" s="15">
        <v>28</v>
      </c>
      <c r="I612" s="15">
        <v>30</v>
      </c>
      <c r="J612" s="15">
        <v>35</v>
      </c>
      <c r="K612" s="15">
        <f t="shared" si="2"/>
        <v>10</v>
      </c>
    </row>
    <row r="613" spans="1:11" ht="15">
      <c r="A613" s="15">
        <v>1942</v>
      </c>
      <c r="B613" s="15">
        <v>1</v>
      </c>
      <c r="C613" s="15">
        <v>10</v>
      </c>
      <c r="D613" s="15">
        <v>16</v>
      </c>
      <c r="E613" s="15">
        <v>23</v>
      </c>
      <c r="F613" s="15">
        <v>24</v>
      </c>
      <c r="G613" s="15">
        <v>25</v>
      </c>
      <c r="H613" s="15">
        <v>28</v>
      </c>
      <c r="I613" s="15">
        <v>30</v>
      </c>
      <c r="J613" s="15">
        <v>35</v>
      </c>
      <c r="K613" s="15">
        <f t="shared" si="2"/>
        <v>10</v>
      </c>
    </row>
    <row r="614" spans="1:11" ht="15">
      <c r="A614" s="2">
        <v>1943</v>
      </c>
      <c r="B614" s="15">
        <v>1</v>
      </c>
      <c r="C614" s="15">
        <v>10</v>
      </c>
      <c r="D614" s="15">
        <v>16</v>
      </c>
      <c r="E614" s="15">
        <v>23</v>
      </c>
      <c r="F614" s="15">
        <v>24</v>
      </c>
      <c r="G614" s="15">
        <v>25</v>
      </c>
      <c r="H614" s="15">
        <v>28</v>
      </c>
      <c r="I614" s="15">
        <v>30</v>
      </c>
      <c r="J614" s="15">
        <v>35</v>
      </c>
      <c r="K614" s="15">
        <f t="shared" si="2"/>
        <v>10</v>
      </c>
    </row>
    <row r="615" spans="1:11" ht="15">
      <c r="A615" s="15">
        <v>1944</v>
      </c>
      <c r="B615" s="15">
        <v>1</v>
      </c>
      <c r="C615" s="15">
        <v>10</v>
      </c>
      <c r="D615" s="15">
        <v>16</v>
      </c>
      <c r="E615" s="15">
        <v>23</v>
      </c>
      <c r="F615" s="15">
        <v>24</v>
      </c>
      <c r="G615" s="15">
        <v>25</v>
      </c>
      <c r="H615" s="15">
        <v>28</v>
      </c>
      <c r="I615" s="15">
        <v>30</v>
      </c>
      <c r="J615" s="15">
        <v>35</v>
      </c>
      <c r="K615" s="15">
        <f t="shared" si="2"/>
        <v>10</v>
      </c>
    </row>
    <row r="616" spans="1:11" ht="15">
      <c r="A616" s="2">
        <v>1945</v>
      </c>
      <c r="B616" s="15">
        <v>1</v>
      </c>
      <c r="C616" s="15">
        <v>10</v>
      </c>
      <c r="D616" s="15">
        <v>16</v>
      </c>
      <c r="E616" s="15">
        <v>23</v>
      </c>
      <c r="F616" s="15">
        <v>24</v>
      </c>
      <c r="G616" s="15">
        <v>25</v>
      </c>
      <c r="H616" s="15">
        <v>28</v>
      </c>
      <c r="I616" s="15">
        <v>30</v>
      </c>
      <c r="J616" s="15">
        <v>35</v>
      </c>
      <c r="K616" s="15">
        <f t="shared" si="2"/>
        <v>10</v>
      </c>
    </row>
    <row r="617" spans="1:11" ht="15">
      <c r="A617" s="15">
        <v>1946</v>
      </c>
      <c r="B617" s="15">
        <v>1</v>
      </c>
      <c r="C617" s="15">
        <v>10</v>
      </c>
      <c r="D617" s="15">
        <v>16</v>
      </c>
      <c r="E617" s="15">
        <v>23</v>
      </c>
      <c r="F617" s="15">
        <v>24</v>
      </c>
      <c r="G617" s="15">
        <v>25</v>
      </c>
      <c r="H617" s="15">
        <v>28</v>
      </c>
      <c r="I617" s="15">
        <v>30</v>
      </c>
      <c r="J617" s="15">
        <v>35</v>
      </c>
      <c r="K617" s="15">
        <f t="shared" si="2"/>
        <v>10</v>
      </c>
    </row>
    <row r="618" spans="1:11" ht="15">
      <c r="A618" s="2">
        <v>1947</v>
      </c>
      <c r="B618" s="15">
        <v>1</v>
      </c>
      <c r="C618" s="15">
        <v>10</v>
      </c>
      <c r="D618" s="15">
        <v>16</v>
      </c>
      <c r="E618" s="15">
        <v>23</v>
      </c>
      <c r="F618" s="15">
        <v>24</v>
      </c>
      <c r="G618" s="15">
        <v>25</v>
      </c>
      <c r="H618" s="15">
        <v>28</v>
      </c>
      <c r="I618" s="15">
        <v>30</v>
      </c>
      <c r="J618" s="15">
        <v>35</v>
      </c>
      <c r="K618" s="15">
        <f t="shared" si="2"/>
        <v>10</v>
      </c>
    </row>
    <row r="619" spans="1:11" ht="15">
      <c r="A619" s="15">
        <v>1948</v>
      </c>
      <c r="B619" s="15">
        <v>1</v>
      </c>
      <c r="C619" s="15">
        <v>10</v>
      </c>
      <c r="D619" s="15">
        <v>16</v>
      </c>
      <c r="E619" s="15">
        <v>23</v>
      </c>
      <c r="F619" s="15">
        <v>24</v>
      </c>
      <c r="G619" s="15">
        <v>25</v>
      </c>
      <c r="H619" s="15">
        <v>28</v>
      </c>
      <c r="I619" s="15">
        <v>30</v>
      </c>
      <c r="J619" s="15">
        <v>35</v>
      </c>
      <c r="K619" s="15">
        <f t="shared" si="2"/>
        <v>10</v>
      </c>
    </row>
    <row r="620" spans="1:11" ht="15">
      <c r="A620" s="2">
        <v>1949</v>
      </c>
      <c r="B620" s="15">
        <v>1</v>
      </c>
      <c r="C620" s="15">
        <v>10</v>
      </c>
      <c r="D620" s="15">
        <v>16</v>
      </c>
      <c r="E620" s="15">
        <v>23</v>
      </c>
      <c r="F620" s="15">
        <v>24</v>
      </c>
      <c r="G620" s="15">
        <v>25</v>
      </c>
      <c r="H620" s="15">
        <v>28</v>
      </c>
      <c r="I620" s="15">
        <v>30</v>
      </c>
      <c r="J620" s="15">
        <v>35</v>
      </c>
      <c r="K620" s="15">
        <f t="shared" si="2"/>
        <v>10</v>
      </c>
    </row>
    <row r="621" spans="1:11" ht="15">
      <c r="A621" s="15">
        <v>1950</v>
      </c>
      <c r="B621" s="15">
        <v>1</v>
      </c>
      <c r="C621" s="15">
        <v>10</v>
      </c>
      <c r="D621" s="15">
        <v>16</v>
      </c>
      <c r="E621" s="15">
        <v>23</v>
      </c>
      <c r="F621" s="15">
        <v>24</v>
      </c>
      <c r="G621" s="15">
        <v>25</v>
      </c>
      <c r="H621" s="15">
        <v>28</v>
      </c>
      <c r="I621" s="15">
        <v>30</v>
      </c>
      <c r="J621" s="15">
        <v>35</v>
      </c>
      <c r="K621" s="15">
        <f t="shared" si="2"/>
        <v>10</v>
      </c>
    </row>
    <row r="622" spans="1:11" ht="15">
      <c r="A622" s="2">
        <v>1951</v>
      </c>
      <c r="B622" s="15">
        <v>1</v>
      </c>
      <c r="C622" s="15">
        <v>10</v>
      </c>
      <c r="D622" s="15">
        <v>16</v>
      </c>
      <c r="E622" s="15">
        <v>23</v>
      </c>
      <c r="F622" s="15">
        <v>24</v>
      </c>
      <c r="G622" s="15">
        <v>25</v>
      </c>
      <c r="H622" s="15">
        <v>28</v>
      </c>
      <c r="I622" s="15">
        <v>30</v>
      </c>
      <c r="J622" s="15">
        <v>35</v>
      </c>
      <c r="K622" s="15">
        <f t="shared" si="2"/>
        <v>10</v>
      </c>
    </row>
    <row r="623" spans="1:11" ht="15">
      <c r="A623" s="15">
        <v>1952</v>
      </c>
      <c r="B623" s="15">
        <v>1</v>
      </c>
      <c r="C623" s="15">
        <v>10</v>
      </c>
      <c r="D623" s="15">
        <v>16</v>
      </c>
      <c r="E623" s="15">
        <v>23</v>
      </c>
      <c r="F623" s="15">
        <v>24</v>
      </c>
      <c r="G623" s="15">
        <v>25</v>
      </c>
      <c r="H623" s="15">
        <v>28</v>
      </c>
      <c r="I623" s="15">
        <v>30</v>
      </c>
      <c r="J623" s="15">
        <v>35</v>
      </c>
      <c r="K623" s="15">
        <f t="shared" si="2"/>
        <v>10</v>
      </c>
    </row>
    <row r="624" spans="1:11" ht="15">
      <c r="A624" s="2">
        <v>1953</v>
      </c>
      <c r="B624" s="15">
        <v>1</v>
      </c>
      <c r="C624" s="15">
        <v>10</v>
      </c>
      <c r="D624" s="15">
        <v>16</v>
      </c>
      <c r="E624" s="15">
        <v>23</v>
      </c>
      <c r="F624" s="15">
        <v>24</v>
      </c>
      <c r="G624" s="15">
        <v>25</v>
      </c>
      <c r="H624" s="15">
        <v>28</v>
      </c>
      <c r="I624" s="15">
        <v>30</v>
      </c>
      <c r="J624" s="15">
        <v>35</v>
      </c>
      <c r="K624" s="15">
        <f t="shared" si="2"/>
        <v>10</v>
      </c>
    </row>
    <row r="625" spans="1:11" ht="15">
      <c r="A625" s="15">
        <v>1954</v>
      </c>
      <c r="B625" s="15">
        <v>1</v>
      </c>
      <c r="C625" s="15">
        <v>10</v>
      </c>
      <c r="D625" s="15">
        <v>16</v>
      </c>
      <c r="E625" s="15">
        <v>23</v>
      </c>
      <c r="F625" s="15">
        <v>24</v>
      </c>
      <c r="G625" s="15">
        <v>25</v>
      </c>
      <c r="H625" s="15">
        <v>28</v>
      </c>
      <c r="I625" s="15">
        <v>30</v>
      </c>
      <c r="J625" s="15">
        <v>35</v>
      </c>
      <c r="K625" s="15">
        <f t="shared" si="2"/>
        <v>10</v>
      </c>
    </row>
    <row r="626" spans="1:11" ht="15">
      <c r="A626" s="2">
        <v>1955</v>
      </c>
      <c r="B626" s="15">
        <v>1</v>
      </c>
      <c r="C626" s="15">
        <v>10</v>
      </c>
      <c r="D626" s="15">
        <v>16</v>
      </c>
      <c r="E626" s="15">
        <v>23</v>
      </c>
      <c r="F626" s="15">
        <v>24</v>
      </c>
      <c r="G626" s="15">
        <v>25</v>
      </c>
      <c r="H626" s="15">
        <v>28</v>
      </c>
      <c r="I626" s="15">
        <v>30</v>
      </c>
      <c r="J626" s="15">
        <v>35</v>
      </c>
      <c r="K626" s="15">
        <f t="shared" si="2"/>
        <v>10</v>
      </c>
    </row>
    <row r="627" spans="1:11" ht="15">
      <c r="A627" s="15">
        <v>1956</v>
      </c>
      <c r="B627" s="15">
        <v>1</v>
      </c>
      <c r="C627" s="15">
        <v>10</v>
      </c>
      <c r="D627" s="15">
        <v>16</v>
      </c>
      <c r="E627" s="15">
        <v>23</v>
      </c>
      <c r="F627" s="15">
        <v>24</v>
      </c>
      <c r="G627" s="15">
        <v>25</v>
      </c>
      <c r="H627" s="15">
        <v>28</v>
      </c>
      <c r="I627" s="15">
        <v>30</v>
      </c>
      <c r="J627" s="15">
        <v>35</v>
      </c>
      <c r="K627" s="15">
        <f t="shared" si="2"/>
        <v>10</v>
      </c>
    </row>
    <row r="628" spans="1:11" ht="15">
      <c r="A628" s="2">
        <v>1957</v>
      </c>
      <c r="B628" s="15">
        <v>1</v>
      </c>
      <c r="C628" s="15">
        <v>10</v>
      </c>
      <c r="D628" s="15">
        <v>16</v>
      </c>
      <c r="E628" s="15">
        <v>23</v>
      </c>
      <c r="F628" s="15">
        <v>24</v>
      </c>
      <c r="G628" s="15">
        <v>25</v>
      </c>
      <c r="H628" s="15">
        <v>28</v>
      </c>
      <c r="I628" s="15">
        <v>30</v>
      </c>
      <c r="J628" s="15">
        <v>35</v>
      </c>
      <c r="K628" s="15">
        <f t="shared" si="2"/>
        <v>10</v>
      </c>
    </row>
    <row r="629" spans="1:11" ht="15">
      <c r="A629" s="15">
        <v>1958</v>
      </c>
      <c r="B629" s="15">
        <v>1</v>
      </c>
      <c r="C629" s="15">
        <v>10</v>
      </c>
      <c r="D629" s="15">
        <v>16</v>
      </c>
      <c r="E629" s="15">
        <v>23</v>
      </c>
      <c r="F629" s="15">
        <v>24</v>
      </c>
      <c r="G629" s="15">
        <v>25</v>
      </c>
      <c r="H629" s="15">
        <v>28</v>
      </c>
      <c r="I629" s="15">
        <v>30</v>
      </c>
      <c r="J629" s="15">
        <v>35</v>
      </c>
      <c r="K629" s="15">
        <f t="shared" si="2"/>
        <v>10</v>
      </c>
    </row>
    <row r="630" spans="1:11" ht="15">
      <c r="A630" s="2">
        <v>1959</v>
      </c>
      <c r="B630" s="15">
        <v>1</v>
      </c>
      <c r="C630" s="15">
        <v>10</v>
      </c>
      <c r="D630" s="15">
        <v>16</v>
      </c>
      <c r="E630" s="15">
        <v>23</v>
      </c>
      <c r="F630" s="15">
        <v>24</v>
      </c>
      <c r="G630" s="15">
        <v>25</v>
      </c>
      <c r="H630" s="15">
        <v>28</v>
      </c>
      <c r="I630" s="15">
        <v>30</v>
      </c>
      <c r="J630" s="15">
        <v>35</v>
      </c>
      <c r="K630" s="15">
        <f t="shared" si="2"/>
        <v>10</v>
      </c>
    </row>
    <row r="631" spans="1:11" ht="15">
      <c r="A631" s="15">
        <v>1960</v>
      </c>
      <c r="B631" s="15">
        <v>1</v>
      </c>
      <c r="C631" s="15">
        <v>10</v>
      </c>
      <c r="D631" s="15">
        <v>16</v>
      </c>
      <c r="E631" s="15">
        <v>23</v>
      </c>
      <c r="F631" s="15">
        <v>24</v>
      </c>
      <c r="G631" s="15">
        <v>25</v>
      </c>
      <c r="H631" s="15">
        <v>28</v>
      </c>
      <c r="I631" s="15">
        <v>30</v>
      </c>
      <c r="J631" s="15">
        <v>35</v>
      </c>
      <c r="K631" s="15">
        <f t="shared" si="2"/>
        <v>10</v>
      </c>
    </row>
    <row r="632" spans="1:11" ht="15">
      <c r="A632" s="2">
        <v>1961</v>
      </c>
      <c r="B632" s="15">
        <v>1</v>
      </c>
      <c r="C632" s="15">
        <v>10</v>
      </c>
      <c r="D632" s="15">
        <v>16</v>
      </c>
      <c r="E632" s="15">
        <v>23</v>
      </c>
      <c r="F632" s="15">
        <v>24</v>
      </c>
      <c r="G632" s="15">
        <v>25</v>
      </c>
      <c r="H632" s="15">
        <v>28</v>
      </c>
      <c r="I632" s="15">
        <v>30</v>
      </c>
      <c r="J632" s="15">
        <v>35</v>
      </c>
      <c r="K632" s="15">
        <f t="shared" si="2"/>
        <v>10</v>
      </c>
    </row>
    <row r="633" spans="1:11" ht="15">
      <c r="A633" s="15">
        <v>1962</v>
      </c>
      <c r="B633" s="15">
        <v>1</v>
      </c>
      <c r="C633" s="15">
        <v>10</v>
      </c>
      <c r="D633" s="15">
        <v>16</v>
      </c>
      <c r="E633" s="15">
        <v>23</v>
      </c>
      <c r="F633" s="15">
        <v>24</v>
      </c>
      <c r="G633" s="15">
        <v>25</v>
      </c>
      <c r="H633" s="15">
        <v>28</v>
      </c>
      <c r="I633" s="15">
        <v>30</v>
      </c>
      <c r="J633" s="15">
        <v>35</v>
      </c>
      <c r="K633" s="15">
        <f t="shared" si="2"/>
        <v>10</v>
      </c>
    </row>
    <row r="634" spans="1:11" ht="15">
      <c r="A634" s="2">
        <v>1963</v>
      </c>
      <c r="B634" s="15">
        <v>1</v>
      </c>
      <c r="C634" s="15">
        <v>10</v>
      </c>
      <c r="D634" s="15">
        <v>16</v>
      </c>
      <c r="E634" s="15">
        <v>23</v>
      </c>
      <c r="F634" s="15">
        <v>24</v>
      </c>
      <c r="G634" s="15">
        <v>25</v>
      </c>
      <c r="H634" s="15">
        <v>28</v>
      </c>
      <c r="I634" s="15">
        <v>30</v>
      </c>
      <c r="J634" s="15">
        <v>35</v>
      </c>
      <c r="K634" s="15">
        <f t="shared" si="2"/>
        <v>10</v>
      </c>
    </row>
    <row r="635" spans="1:11" ht="15">
      <c r="A635" s="15">
        <v>1964</v>
      </c>
      <c r="B635" s="15">
        <v>1</v>
      </c>
      <c r="C635" s="15">
        <v>10</v>
      </c>
      <c r="D635" s="15">
        <v>16</v>
      </c>
      <c r="E635" s="15">
        <v>23</v>
      </c>
      <c r="F635" s="15">
        <v>24</v>
      </c>
      <c r="G635" s="15">
        <v>25</v>
      </c>
      <c r="H635" s="15">
        <v>28</v>
      </c>
      <c r="I635" s="15">
        <v>30</v>
      </c>
      <c r="J635" s="15">
        <v>35</v>
      </c>
      <c r="K635" s="15">
        <f t="shared" si="2"/>
        <v>10</v>
      </c>
    </row>
    <row r="636" spans="1:11" ht="15">
      <c r="A636" s="2">
        <v>1965</v>
      </c>
      <c r="B636" s="15">
        <v>1</v>
      </c>
      <c r="C636" s="15">
        <v>10</v>
      </c>
      <c r="D636" s="15">
        <v>16</v>
      </c>
      <c r="E636" s="15">
        <v>23</v>
      </c>
      <c r="F636" s="15">
        <v>24</v>
      </c>
      <c r="G636" s="15">
        <v>25</v>
      </c>
      <c r="H636" s="15">
        <v>28</v>
      </c>
      <c r="I636" s="15">
        <v>30</v>
      </c>
      <c r="J636" s="15">
        <v>35</v>
      </c>
      <c r="K636" s="15">
        <f t="shared" si="2"/>
        <v>10</v>
      </c>
    </row>
    <row r="637" spans="1:11" ht="15">
      <c r="A637" s="15">
        <v>1966</v>
      </c>
      <c r="B637" s="15">
        <v>1</v>
      </c>
      <c r="C637" s="15">
        <v>10</v>
      </c>
      <c r="D637" s="15">
        <v>16</v>
      </c>
      <c r="E637" s="15">
        <v>23</v>
      </c>
      <c r="F637" s="15">
        <v>24</v>
      </c>
      <c r="G637" s="15">
        <v>25</v>
      </c>
      <c r="H637" s="15">
        <v>28</v>
      </c>
      <c r="I637" s="15">
        <v>30</v>
      </c>
      <c r="J637" s="15">
        <v>35</v>
      </c>
      <c r="K637" s="15">
        <f t="shared" si="2"/>
        <v>10</v>
      </c>
    </row>
    <row r="638" spans="1:11" ht="15">
      <c r="A638" s="2">
        <v>1967</v>
      </c>
      <c r="B638" s="15">
        <v>1</v>
      </c>
      <c r="C638" s="15">
        <v>10</v>
      </c>
      <c r="D638" s="15">
        <v>16</v>
      </c>
      <c r="E638" s="15">
        <v>23</v>
      </c>
      <c r="F638" s="15">
        <v>24</v>
      </c>
      <c r="G638" s="15">
        <v>25</v>
      </c>
      <c r="H638" s="15">
        <v>28</v>
      </c>
      <c r="I638" s="15">
        <v>30</v>
      </c>
      <c r="J638" s="15">
        <v>35</v>
      </c>
      <c r="K638" s="15">
        <f t="shared" si="2"/>
        <v>10</v>
      </c>
    </row>
    <row r="639" spans="1:11" ht="15">
      <c r="A639" s="15">
        <v>1968</v>
      </c>
      <c r="B639" s="15">
        <v>1</v>
      </c>
      <c r="C639" s="15">
        <v>10</v>
      </c>
      <c r="D639" s="15">
        <v>16</v>
      </c>
      <c r="E639" s="15">
        <v>23</v>
      </c>
      <c r="F639" s="15">
        <v>24</v>
      </c>
      <c r="G639" s="15">
        <v>25</v>
      </c>
      <c r="H639" s="15">
        <v>28</v>
      </c>
      <c r="I639" s="15">
        <v>30</v>
      </c>
      <c r="J639" s="15">
        <v>35</v>
      </c>
      <c r="K639" s="15">
        <f t="shared" si="2"/>
        <v>10</v>
      </c>
    </row>
    <row r="640" spans="1:11" ht="15">
      <c r="A640" s="2">
        <v>1969</v>
      </c>
      <c r="B640" s="15">
        <v>1</v>
      </c>
      <c r="C640" s="15">
        <v>10</v>
      </c>
      <c r="D640" s="15">
        <v>16</v>
      </c>
      <c r="E640" s="15">
        <v>23</v>
      </c>
      <c r="F640" s="15">
        <v>24</v>
      </c>
      <c r="G640" s="15">
        <v>25</v>
      </c>
      <c r="H640" s="15">
        <v>28</v>
      </c>
      <c r="I640" s="15">
        <v>30</v>
      </c>
      <c r="J640" s="15">
        <v>35</v>
      </c>
      <c r="K640" s="15">
        <f t="shared" si="2"/>
        <v>10</v>
      </c>
    </row>
    <row r="641" spans="1:11" ht="15">
      <c r="A641" s="15">
        <v>1970</v>
      </c>
      <c r="B641" s="15">
        <v>1</v>
      </c>
      <c r="C641" s="15">
        <v>10</v>
      </c>
      <c r="D641" s="15">
        <v>16</v>
      </c>
      <c r="E641" s="15">
        <v>23</v>
      </c>
      <c r="F641" s="15">
        <v>24</v>
      </c>
      <c r="G641" s="15">
        <v>25</v>
      </c>
      <c r="H641" s="15">
        <v>28</v>
      </c>
      <c r="I641" s="15">
        <v>30</v>
      </c>
      <c r="J641" s="15">
        <v>35</v>
      </c>
      <c r="K641" s="15">
        <f t="shared" si="2"/>
        <v>10</v>
      </c>
    </row>
    <row r="642" spans="1:11" ht="15">
      <c r="A642" s="2">
        <v>1971</v>
      </c>
      <c r="B642" s="15">
        <v>1</v>
      </c>
      <c r="C642" s="15">
        <v>10</v>
      </c>
      <c r="D642" s="15">
        <v>16</v>
      </c>
      <c r="E642" s="15">
        <v>23</v>
      </c>
      <c r="F642" s="15">
        <v>24</v>
      </c>
      <c r="G642" s="15">
        <v>25</v>
      </c>
      <c r="H642" s="15">
        <v>28</v>
      </c>
      <c r="I642" s="15">
        <v>30</v>
      </c>
      <c r="J642" s="15">
        <v>35</v>
      </c>
      <c r="K642" s="15">
        <f t="shared" si="2"/>
        <v>10</v>
      </c>
    </row>
    <row r="643" spans="1:11" ht="15">
      <c r="A643" s="15">
        <v>1972</v>
      </c>
      <c r="B643" s="15">
        <v>1</v>
      </c>
      <c r="C643" s="15">
        <v>10</v>
      </c>
      <c r="D643" s="15">
        <v>16</v>
      </c>
      <c r="E643" s="15">
        <v>23</v>
      </c>
      <c r="F643" s="15">
        <v>24</v>
      </c>
      <c r="G643" s="15">
        <v>25</v>
      </c>
      <c r="H643" s="15">
        <v>28</v>
      </c>
      <c r="I643" s="15">
        <v>30</v>
      </c>
      <c r="J643" s="15">
        <v>35</v>
      </c>
      <c r="K643" s="15">
        <f t="shared" si="2"/>
        <v>10</v>
      </c>
    </row>
    <row r="644" spans="1:11" ht="15">
      <c r="A644" s="2">
        <v>1973</v>
      </c>
      <c r="B644" s="15">
        <v>1</v>
      </c>
      <c r="C644" s="15">
        <v>10</v>
      </c>
      <c r="D644" s="15">
        <v>16</v>
      </c>
      <c r="E644" s="15">
        <v>23</v>
      </c>
      <c r="F644" s="15">
        <v>24</v>
      </c>
      <c r="G644" s="15">
        <v>25</v>
      </c>
      <c r="H644" s="15">
        <v>28</v>
      </c>
      <c r="I644" s="15">
        <v>30</v>
      </c>
      <c r="J644" s="15">
        <v>35</v>
      </c>
      <c r="K644" s="15">
        <f t="shared" si="2"/>
        <v>10</v>
      </c>
    </row>
    <row r="645" spans="1:11" ht="15">
      <c r="A645" s="15">
        <v>1974</v>
      </c>
      <c r="B645" s="15">
        <v>1</v>
      </c>
      <c r="C645" s="15">
        <v>10</v>
      </c>
      <c r="D645" s="15">
        <v>16</v>
      </c>
      <c r="E645" s="15">
        <v>23</v>
      </c>
      <c r="F645" s="15">
        <v>24</v>
      </c>
      <c r="G645" s="15">
        <v>25</v>
      </c>
      <c r="H645" s="15">
        <v>28</v>
      </c>
      <c r="I645" s="15">
        <v>30</v>
      </c>
      <c r="J645" s="15">
        <v>35</v>
      </c>
      <c r="K645" s="15">
        <f t="shared" si="2"/>
        <v>10</v>
      </c>
    </row>
    <row r="646" spans="1:11" ht="15">
      <c r="A646" s="2">
        <v>1975</v>
      </c>
      <c r="B646" s="15">
        <v>1</v>
      </c>
      <c r="C646" s="15">
        <v>10</v>
      </c>
      <c r="D646" s="15">
        <v>16</v>
      </c>
      <c r="E646" s="15">
        <v>23</v>
      </c>
      <c r="F646" s="15">
        <v>24</v>
      </c>
      <c r="G646" s="15">
        <v>25</v>
      </c>
      <c r="H646" s="15">
        <v>28</v>
      </c>
      <c r="I646" s="15">
        <v>30</v>
      </c>
      <c r="J646" s="15">
        <v>35</v>
      </c>
      <c r="K646" s="15">
        <f t="shared" si="2"/>
        <v>10</v>
      </c>
    </row>
    <row r="647" spans="1:11" ht="15">
      <c r="A647" s="15">
        <v>1976</v>
      </c>
      <c r="B647" s="15">
        <v>1</v>
      </c>
      <c r="C647" s="15">
        <v>10</v>
      </c>
      <c r="D647" s="15">
        <v>16</v>
      </c>
      <c r="E647" s="15">
        <v>23</v>
      </c>
      <c r="F647" s="15">
        <v>24</v>
      </c>
      <c r="G647" s="15">
        <v>25</v>
      </c>
      <c r="H647" s="15">
        <v>28</v>
      </c>
      <c r="I647" s="15">
        <v>30</v>
      </c>
      <c r="J647" s="15">
        <v>35</v>
      </c>
      <c r="K647" s="15">
        <f t="shared" si="2"/>
        <v>10</v>
      </c>
    </row>
    <row r="648" spans="1:11" ht="15">
      <c r="A648" s="2">
        <v>1977</v>
      </c>
      <c r="B648" s="15">
        <v>1</v>
      </c>
      <c r="C648" s="15">
        <v>10</v>
      </c>
      <c r="D648" s="15">
        <v>16</v>
      </c>
      <c r="E648" s="15">
        <v>23</v>
      </c>
      <c r="F648" s="15">
        <v>24</v>
      </c>
      <c r="G648" s="15">
        <v>25</v>
      </c>
      <c r="H648" s="15">
        <v>28</v>
      </c>
      <c r="I648" s="15">
        <v>30</v>
      </c>
      <c r="J648" s="15">
        <v>35</v>
      </c>
      <c r="K648" s="15">
        <f t="shared" si="2"/>
        <v>10</v>
      </c>
    </row>
    <row r="649" spans="1:11" ht="15">
      <c r="A649" s="15">
        <v>1978</v>
      </c>
      <c r="B649" s="15">
        <v>1</v>
      </c>
      <c r="C649" s="15">
        <v>10</v>
      </c>
      <c r="D649" s="15">
        <v>16</v>
      </c>
      <c r="E649" s="15">
        <v>23</v>
      </c>
      <c r="F649" s="15">
        <v>24</v>
      </c>
      <c r="G649" s="15">
        <v>25</v>
      </c>
      <c r="H649" s="15">
        <v>28</v>
      </c>
      <c r="I649" s="15">
        <v>30</v>
      </c>
      <c r="J649" s="15">
        <v>35</v>
      </c>
      <c r="K649" s="15">
        <f aca="true" t="shared" si="3" ref="K649:K671">C649</f>
        <v>10</v>
      </c>
    </row>
    <row r="650" spans="1:11" ht="15">
      <c r="A650" s="2">
        <v>1979</v>
      </c>
      <c r="B650" s="15">
        <v>1</v>
      </c>
      <c r="C650" s="15">
        <v>10</v>
      </c>
      <c r="D650" s="15">
        <v>16</v>
      </c>
      <c r="E650" s="15">
        <v>23</v>
      </c>
      <c r="F650" s="15">
        <v>24</v>
      </c>
      <c r="G650" s="15">
        <v>25</v>
      </c>
      <c r="H650" s="15">
        <v>28</v>
      </c>
      <c r="I650" s="15">
        <v>30</v>
      </c>
      <c r="J650" s="15">
        <v>35</v>
      </c>
      <c r="K650" s="15">
        <f t="shared" si="3"/>
        <v>10</v>
      </c>
    </row>
    <row r="651" spans="1:11" ht="15">
      <c r="A651" s="15">
        <v>1980</v>
      </c>
      <c r="B651" s="15">
        <v>1</v>
      </c>
      <c r="C651" s="15">
        <v>10</v>
      </c>
      <c r="D651" s="15">
        <v>16</v>
      </c>
      <c r="E651" s="15">
        <v>23</v>
      </c>
      <c r="F651" s="15">
        <v>24</v>
      </c>
      <c r="G651" s="15">
        <v>25</v>
      </c>
      <c r="H651" s="15">
        <v>28</v>
      </c>
      <c r="I651" s="15">
        <v>30</v>
      </c>
      <c r="J651" s="15">
        <v>35</v>
      </c>
      <c r="K651" s="15">
        <f t="shared" si="3"/>
        <v>10</v>
      </c>
    </row>
    <row r="652" spans="1:11" ht="15">
      <c r="A652" s="2">
        <v>1981</v>
      </c>
      <c r="B652" s="15">
        <v>1</v>
      </c>
      <c r="C652" s="15">
        <v>10</v>
      </c>
      <c r="D652" s="15">
        <v>16</v>
      </c>
      <c r="E652" s="15">
        <v>23</v>
      </c>
      <c r="F652" s="15">
        <v>24</v>
      </c>
      <c r="G652" s="15">
        <v>25</v>
      </c>
      <c r="H652" s="15">
        <v>28</v>
      </c>
      <c r="I652" s="15">
        <v>30</v>
      </c>
      <c r="J652" s="15">
        <v>36</v>
      </c>
      <c r="K652" s="15">
        <f t="shared" si="3"/>
        <v>10</v>
      </c>
    </row>
    <row r="653" spans="1:11" ht="15">
      <c r="A653" s="15">
        <v>1982</v>
      </c>
      <c r="B653" s="15">
        <v>1</v>
      </c>
      <c r="C653" s="15">
        <v>10</v>
      </c>
      <c r="D653" s="15">
        <v>16</v>
      </c>
      <c r="E653" s="15">
        <v>23</v>
      </c>
      <c r="F653" s="15">
        <v>24</v>
      </c>
      <c r="G653" s="15">
        <v>25</v>
      </c>
      <c r="H653" s="15">
        <v>28</v>
      </c>
      <c r="I653" s="15">
        <v>30</v>
      </c>
      <c r="J653" s="15">
        <v>39</v>
      </c>
      <c r="K653" s="15">
        <f t="shared" si="3"/>
        <v>10</v>
      </c>
    </row>
    <row r="654" spans="1:11" ht="15">
      <c r="A654" s="2">
        <v>1983</v>
      </c>
      <c r="B654" s="15">
        <v>1</v>
      </c>
      <c r="C654" s="15">
        <v>10</v>
      </c>
      <c r="D654" s="15">
        <v>16</v>
      </c>
      <c r="E654" s="15">
        <v>23</v>
      </c>
      <c r="F654" s="15">
        <v>24</v>
      </c>
      <c r="G654" s="15">
        <v>25</v>
      </c>
      <c r="H654" s="15">
        <v>28</v>
      </c>
      <c r="I654" s="15">
        <v>30</v>
      </c>
      <c r="J654" s="15">
        <v>44</v>
      </c>
      <c r="K654" s="15">
        <f t="shared" si="3"/>
        <v>10</v>
      </c>
    </row>
    <row r="655" spans="1:11" ht="15">
      <c r="A655" s="15">
        <v>1984</v>
      </c>
      <c r="B655" s="15">
        <v>1</v>
      </c>
      <c r="C655" s="15">
        <v>10</v>
      </c>
      <c r="D655" s="15">
        <v>16</v>
      </c>
      <c r="E655" s="15">
        <v>23</v>
      </c>
      <c r="F655" s="15">
        <v>24</v>
      </c>
      <c r="G655" s="15">
        <v>25</v>
      </c>
      <c r="H655" s="15">
        <v>28</v>
      </c>
      <c r="I655" s="15">
        <v>32</v>
      </c>
      <c r="J655" s="15">
        <v>49</v>
      </c>
      <c r="K655" s="15">
        <f t="shared" si="3"/>
        <v>10</v>
      </c>
    </row>
    <row r="656" spans="1:11" ht="15">
      <c r="A656" s="2">
        <v>1985</v>
      </c>
      <c r="B656" s="15">
        <v>1</v>
      </c>
      <c r="C656" s="15">
        <v>10</v>
      </c>
      <c r="D656" s="15">
        <v>16</v>
      </c>
      <c r="E656" s="15">
        <v>23</v>
      </c>
      <c r="F656" s="15">
        <v>24</v>
      </c>
      <c r="G656" s="15">
        <v>25</v>
      </c>
      <c r="H656" s="15">
        <v>28</v>
      </c>
      <c r="I656" s="15">
        <v>34</v>
      </c>
      <c r="J656" s="15">
        <v>55</v>
      </c>
      <c r="K656" s="15">
        <f t="shared" si="3"/>
        <v>10</v>
      </c>
    </row>
    <row r="657" spans="1:11" ht="15">
      <c r="A657" s="15">
        <v>1986</v>
      </c>
      <c r="B657" s="15">
        <v>1</v>
      </c>
      <c r="C657" s="15">
        <v>10</v>
      </c>
      <c r="D657" s="15">
        <v>16</v>
      </c>
      <c r="E657" s="15">
        <v>23</v>
      </c>
      <c r="F657" s="15">
        <v>24</v>
      </c>
      <c r="G657" s="15">
        <v>25</v>
      </c>
      <c r="H657" s="15">
        <v>28</v>
      </c>
      <c r="I657" s="15">
        <v>38</v>
      </c>
      <c r="J657" s="15">
        <v>62</v>
      </c>
      <c r="K657" s="15">
        <f t="shared" si="3"/>
        <v>10</v>
      </c>
    </row>
    <row r="658" spans="1:11" ht="15">
      <c r="A658" s="2">
        <v>1987</v>
      </c>
      <c r="B658" s="15">
        <v>1</v>
      </c>
      <c r="C658" s="15">
        <v>10</v>
      </c>
      <c r="D658" s="15">
        <v>16</v>
      </c>
      <c r="E658" s="15">
        <v>23</v>
      </c>
      <c r="F658" s="15">
        <v>24</v>
      </c>
      <c r="G658" s="15">
        <v>25</v>
      </c>
      <c r="H658" s="15">
        <v>28</v>
      </c>
      <c r="I658" s="15">
        <v>43</v>
      </c>
      <c r="J658" s="15">
        <v>67</v>
      </c>
      <c r="K658" s="15">
        <f t="shared" si="3"/>
        <v>10</v>
      </c>
    </row>
    <row r="659" spans="1:11" ht="15">
      <c r="A659" s="15">
        <v>1988</v>
      </c>
      <c r="B659" s="15">
        <v>1</v>
      </c>
      <c r="C659" s="15">
        <v>10</v>
      </c>
      <c r="D659" s="15">
        <v>16</v>
      </c>
      <c r="E659" s="15">
        <v>23</v>
      </c>
      <c r="F659" s="15">
        <v>24</v>
      </c>
      <c r="G659" s="15">
        <v>25</v>
      </c>
      <c r="H659" s="15">
        <v>28</v>
      </c>
      <c r="I659" s="15">
        <v>47</v>
      </c>
      <c r="J659" s="15">
        <v>69</v>
      </c>
      <c r="K659" s="15">
        <f t="shared" si="3"/>
        <v>10</v>
      </c>
    </row>
    <row r="660" spans="1:11" ht="15">
      <c r="A660" s="2">
        <v>1989</v>
      </c>
      <c r="B660" s="15">
        <v>1</v>
      </c>
      <c r="C660" s="15">
        <v>10</v>
      </c>
      <c r="D660" s="15">
        <v>16</v>
      </c>
      <c r="E660" s="15">
        <v>23</v>
      </c>
      <c r="F660" s="15">
        <v>24</v>
      </c>
      <c r="G660" s="15">
        <v>25</v>
      </c>
      <c r="H660" s="15">
        <v>29</v>
      </c>
      <c r="I660" s="15">
        <v>50</v>
      </c>
      <c r="J660" s="15">
        <v>71</v>
      </c>
      <c r="K660" s="15">
        <f t="shared" si="3"/>
        <v>10</v>
      </c>
    </row>
    <row r="661" spans="1:11" ht="15">
      <c r="A661" s="15">
        <v>1990</v>
      </c>
      <c r="B661" s="15">
        <v>1</v>
      </c>
      <c r="C661" s="15">
        <v>10</v>
      </c>
      <c r="D661" s="15">
        <v>16</v>
      </c>
      <c r="E661" s="15">
        <v>23</v>
      </c>
      <c r="F661" s="15">
        <v>24</v>
      </c>
      <c r="G661" s="15">
        <v>25</v>
      </c>
      <c r="H661" s="15">
        <v>32</v>
      </c>
      <c r="I661" s="15">
        <v>55</v>
      </c>
      <c r="J661" s="15">
        <v>74</v>
      </c>
      <c r="K661" s="15">
        <f t="shared" si="3"/>
        <v>10</v>
      </c>
    </row>
    <row r="662" spans="1:11" ht="15">
      <c r="A662" s="2">
        <v>1991</v>
      </c>
      <c r="B662" s="15">
        <v>1</v>
      </c>
      <c r="C662" s="15">
        <v>10</v>
      </c>
      <c r="D662" s="15">
        <v>16</v>
      </c>
      <c r="E662" s="15">
        <v>23</v>
      </c>
      <c r="F662" s="15">
        <v>24</v>
      </c>
      <c r="G662" s="15">
        <v>27</v>
      </c>
      <c r="H662" s="15">
        <v>38</v>
      </c>
      <c r="I662" s="15">
        <v>61</v>
      </c>
      <c r="J662" s="15">
        <v>77</v>
      </c>
      <c r="K662" s="15">
        <f t="shared" si="3"/>
        <v>10</v>
      </c>
    </row>
    <row r="663" spans="1:11" ht="15">
      <c r="A663" s="15">
        <v>1992</v>
      </c>
      <c r="B663" s="15">
        <v>1</v>
      </c>
      <c r="C663" s="15">
        <v>10</v>
      </c>
      <c r="D663" s="15">
        <v>16</v>
      </c>
      <c r="E663" s="15">
        <v>23</v>
      </c>
      <c r="F663" s="15">
        <v>24</v>
      </c>
      <c r="G663" s="15">
        <v>29</v>
      </c>
      <c r="H663" s="15">
        <v>44</v>
      </c>
      <c r="I663" s="15">
        <v>65</v>
      </c>
      <c r="J663" s="15">
        <v>81</v>
      </c>
      <c r="K663" s="15">
        <f t="shared" si="3"/>
        <v>10</v>
      </c>
    </row>
    <row r="664" spans="1:11" ht="15">
      <c r="A664" s="2">
        <v>1993</v>
      </c>
      <c r="B664" s="15">
        <v>1</v>
      </c>
      <c r="C664" s="15">
        <v>10</v>
      </c>
      <c r="D664" s="15">
        <v>16</v>
      </c>
      <c r="E664" s="15">
        <v>23</v>
      </c>
      <c r="F664" s="15">
        <v>25</v>
      </c>
      <c r="G664" s="15">
        <v>34</v>
      </c>
      <c r="H664" s="15">
        <v>50</v>
      </c>
      <c r="I664" s="15">
        <v>70</v>
      </c>
      <c r="J664" s="15">
        <v>83</v>
      </c>
      <c r="K664" s="15">
        <f t="shared" si="3"/>
        <v>10</v>
      </c>
    </row>
    <row r="665" spans="1:11" ht="15">
      <c r="A665" s="15">
        <v>1994</v>
      </c>
      <c r="B665" s="15">
        <v>1</v>
      </c>
      <c r="C665" s="15">
        <v>10</v>
      </c>
      <c r="D665" s="15">
        <v>16</v>
      </c>
      <c r="E665" s="15">
        <v>23</v>
      </c>
      <c r="F665" s="15">
        <v>27</v>
      </c>
      <c r="G665" s="15">
        <v>41</v>
      </c>
      <c r="H665" s="15">
        <v>56</v>
      </c>
      <c r="I665" s="15">
        <v>74</v>
      </c>
      <c r="J665" s="15">
        <v>85</v>
      </c>
      <c r="K665" s="15">
        <f t="shared" si="3"/>
        <v>10</v>
      </c>
    </row>
    <row r="666" spans="1:11" ht="15">
      <c r="A666" s="2">
        <v>1995</v>
      </c>
      <c r="B666" s="15">
        <v>1</v>
      </c>
      <c r="C666" s="15">
        <v>12</v>
      </c>
      <c r="D666" s="15">
        <v>18</v>
      </c>
      <c r="E666" s="15">
        <v>24</v>
      </c>
      <c r="F666" s="15">
        <v>33</v>
      </c>
      <c r="G666" s="15">
        <v>47</v>
      </c>
      <c r="H666" s="15">
        <v>61</v>
      </c>
      <c r="I666" s="15">
        <v>77</v>
      </c>
      <c r="J666" s="15">
        <v>86</v>
      </c>
      <c r="K666" s="15">
        <f t="shared" si="3"/>
        <v>12</v>
      </c>
    </row>
    <row r="667" spans="1:11" ht="15">
      <c r="A667" s="15">
        <v>1996</v>
      </c>
      <c r="B667" s="15">
        <v>1</v>
      </c>
      <c r="C667" s="15">
        <v>14</v>
      </c>
      <c r="D667" s="15">
        <v>19</v>
      </c>
      <c r="E667" s="15">
        <v>28</v>
      </c>
      <c r="F667" s="15">
        <v>42</v>
      </c>
      <c r="G667" s="15">
        <v>54</v>
      </c>
      <c r="H667" s="15">
        <v>67</v>
      </c>
      <c r="I667" s="15">
        <v>80</v>
      </c>
      <c r="J667" s="15">
        <v>87</v>
      </c>
      <c r="K667" s="15">
        <f t="shared" si="3"/>
        <v>14</v>
      </c>
    </row>
    <row r="668" spans="1:11" ht="15">
      <c r="A668" s="2">
        <v>1997</v>
      </c>
      <c r="B668" s="15">
        <v>1</v>
      </c>
      <c r="C668" s="15">
        <v>16</v>
      </c>
      <c r="D668" s="15">
        <v>21</v>
      </c>
      <c r="E668" s="15">
        <v>35</v>
      </c>
      <c r="F668" s="15">
        <v>52</v>
      </c>
      <c r="G668" s="15">
        <v>61</v>
      </c>
      <c r="H668" s="15">
        <v>72</v>
      </c>
      <c r="I668" s="15">
        <v>83</v>
      </c>
      <c r="J668" s="15">
        <v>89</v>
      </c>
      <c r="K668" s="15">
        <f t="shared" si="3"/>
        <v>16</v>
      </c>
    </row>
    <row r="669" spans="1:11" ht="15">
      <c r="A669" s="15">
        <v>1998</v>
      </c>
      <c r="B669" s="15">
        <v>1</v>
      </c>
      <c r="C669" s="15">
        <v>18</v>
      </c>
      <c r="D669" s="15">
        <v>24</v>
      </c>
      <c r="E669" s="15">
        <v>46</v>
      </c>
      <c r="F669" s="15">
        <v>61</v>
      </c>
      <c r="G669" s="15">
        <v>70</v>
      </c>
      <c r="H669" s="15">
        <v>77</v>
      </c>
      <c r="I669" s="15">
        <v>87</v>
      </c>
      <c r="J669" s="15">
        <v>92</v>
      </c>
      <c r="K669" s="15">
        <f t="shared" si="3"/>
        <v>18</v>
      </c>
    </row>
    <row r="670" spans="1:11" ht="15">
      <c r="A670" s="2">
        <v>1999</v>
      </c>
      <c r="B670" s="15">
        <v>1</v>
      </c>
      <c r="C670" s="15">
        <v>20</v>
      </c>
      <c r="D670" s="15">
        <v>36</v>
      </c>
      <c r="E670" s="15">
        <v>57</v>
      </c>
      <c r="F670" s="15">
        <v>70</v>
      </c>
      <c r="G670" s="15">
        <v>77</v>
      </c>
      <c r="H670" s="15">
        <v>83</v>
      </c>
      <c r="I670" s="15">
        <v>90</v>
      </c>
      <c r="J670" s="15">
        <v>95</v>
      </c>
      <c r="K670" s="15">
        <f t="shared" si="3"/>
        <v>20</v>
      </c>
    </row>
    <row r="671" spans="1:11" ht="15">
      <c r="A671" s="15">
        <v>2000</v>
      </c>
      <c r="B671" s="15">
        <v>1</v>
      </c>
      <c r="C671" s="15">
        <v>30</v>
      </c>
      <c r="D671" s="15">
        <v>54</v>
      </c>
      <c r="E671" s="15">
        <v>69</v>
      </c>
      <c r="F671" s="15">
        <v>78</v>
      </c>
      <c r="G671" s="15">
        <v>82</v>
      </c>
      <c r="H671" s="15">
        <v>88</v>
      </c>
      <c r="I671" s="15">
        <v>93</v>
      </c>
      <c r="J671" s="15">
        <v>96</v>
      </c>
      <c r="K671" s="15">
        <f t="shared" si="3"/>
        <v>30</v>
      </c>
    </row>
    <row r="672" spans="1:11" ht="15">
      <c r="A672" s="2">
        <v>2001</v>
      </c>
      <c r="B672" s="15">
        <v>1</v>
      </c>
      <c r="C672" s="15">
        <v>44</v>
      </c>
      <c r="D672" s="15">
        <v>71</v>
      </c>
      <c r="E672" s="15">
        <v>81</v>
      </c>
      <c r="F672" s="15">
        <v>87</v>
      </c>
      <c r="G672" s="15">
        <v>90</v>
      </c>
      <c r="H672" s="15">
        <v>93</v>
      </c>
      <c r="I672" s="15">
        <v>96</v>
      </c>
      <c r="J672" s="15">
        <v>98</v>
      </c>
      <c r="K672" s="15">
        <f>C672</f>
        <v>44</v>
      </c>
    </row>
    <row r="673" spans="1:11" ht="15">
      <c r="A673" s="15">
        <v>2002</v>
      </c>
      <c r="B673" s="15">
        <v>1</v>
      </c>
      <c r="C673" s="15">
        <v>67</v>
      </c>
      <c r="D673" s="15">
        <v>87</v>
      </c>
      <c r="E673" s="15">
        <v>92</v>
      </c>
      <c r="F673" s="15">
        <v>94</v>
      </c>
      <c r="G673" s="15">
        <v>96</v>
      </c>
      <c r="H673" s="15">
        <v>97</v>
      </c>
      <c r="I673" s="15">
        <v>98</v>
      </c>
      <c r="J673" s="15">
        <v>99</v>
      </c>
      <c r="K673" s="15">
        <f>C673</f>
        <v>67</v>
      </c>
    </row>
    <row r="674" spans="1:11" ht="15">
      <c r="A674" s="2">
        <v>2003</v>
      </c>
      <c r="B674" s="15">
        <v>1</v>
      </c>
      <c r="C674" s="15">
        <v>84</v>
      </c>
      <c r="D674" s="15">
        <v>93</v>
      </c>
      <c r="E674" s="15">
        <v>95</v>
      </c>
      <c r="F674" s="15">
        <v>96</v>
      </c>
      <c r="G674" s="15">
        <v>97</v>
      </c>
      <c r="H674" s="15">
        <v>98</v>
      </c>
      <c r="I674" s="15">
        <v>99</v>
      </c>
      <c r="J674" s="15">
        <v>99</v>
      </c>
      <c r="K674" s="15">
        <f>C674</f>
        <v>84</v>
      </c>
    </row>
    <row r="675" spans="1:11" ht="15">
      <c r="A675" s="2">
        <v>2004</v>
      </c>
      <c r="B675" s="15">
        <v>1</v>
      </c>
      <c r="C675" s="15">
        <v>0</v>
      </c>
      <c r="D675" s="15">
        <v>0</v>
      </c>
      <c r="E675" s="15">
        <v>0</v>
      </c>
      <c r="F675" s="15">
        <v>0</v>
      </c>
      <c r="G675" s="15">
        <v>0</v>
      </c>
      <c r="H675" s="15">
        <v>0</v>
      </c>
      <c r="I675" s="15">
        <v>0</v>
      </c>
      <c r="J675" s="15">
        <v>0</v>
      </c>
      <c r="K675" s="15">
        <f>+C675</f>
        <v>0</v>
      </c>
    </row>
    <row r="678" spans="1:2" ht="15">
      <c r="A678" s="15" t="s">
        <v>31</v>
      </c>
      <c r="B678" s="15"/>
    </row>
    <row r="679" spans="1:2" ht="15">
      <c r="A679" s="15">
        <v>1</v>
      </c>
      <c r="B679" s="15">
        <v>10</v>
      </c>
    </row>
    <row r="680" spans="1:2" ht="15">
      <c r="A680" s="15">
        <v>3</v>
      </c>
      <c r="B680" s="15">
        <v>2</v>
      </c>
    </row>
    <row r="681" spans="1:2" ht="15">
      <c r="A681" s="15">
        <v>5</v>
      </c>
      <c r="B681" s="15">
        <v>3</v>
      </c>
    </row>
    <row r="682" spans="1:2" ht="15">
      <c r="A682" s="15">
        <v>8</v>
      </c>
      <c r="B682" s="15">
        <v>4</v>
      </c>
    </row>
    <row r="683" spans="1:2" ht="15">
      <c r="A683" s="15">
        <v>10</v>
      </c>
      <c r="B683" s="15">
        <v>5</v>
      </c>
    </row>
    <row r="684" spans="1:2" ht="15">
      <c r="A684" s="15">
        <v>12</v>
      </c>
      <c r="B684" s="15">
        <v>6</v>
      </c>
    </row>
    <row r="685" spans="1:2" ht="15">
      <c r="A685" s="15">
        <v>15</v>
      </c>
      <c r="B685" s="15">
        <v>7</v>
      </c>
    </row>
    <row r="686" spans="1:2" ht="15">
      <c r="A686" s="15">
        <v>20</v>
      </c>
      <c r="B686" s="15">
        <v>8</v>
      </c>
    </row>
    <row r="687" spans="1:2" ht="15">
      <c r="A687" s="15">
        <v>25</v>
      </c>
      <c r="B687" s="15">
        <v>9</v>
      </c>
    </row>
    <row r="692" spans="1:11" ht="15.75">
      <c r="A692" s="14" t="s">
        <v>34</v>
      </c>
      <c r="B692" s="15"/>
      <c r="C692" s="15"/>
      <c r="D692" s="15"/>
      <c r="E692" s="15"/>
      <c r="F692" s="15"/>
      <c r="G692" s="15"/>
      <c r="H692" s="15"/>
      <c r="I692" s="15"/>
      <c r="J692" s="15"/>
      <c r="K692" s="15"/>
    </row>
    <row r="693" spans="1:11" ht="15">
      <c r="A693" s="15">
        <v>1914</v>
      </c>
      <c r="B693" s="15">
        <v>1</v>
      </c>
      <c r="C693" s="15">
        <v>10</v>
      </c>
      <c r="D693" s="15">
        <v>16</v>
      </c>
      <c r="E693" s="15">
        <v>22</v>
      </c>
      <c r="F693" s="15">
        <v>24</v>
      </c>
      <c r="G693" s="15">
        <v>25</v>
      </c>
      <c r="H693" s="15">
        <v>27</v>
      </c>
      <c r="I693" s="15">
        <v>29</v>
      </c>
      <c r="J693" s="15">
        <v>32</v>
      </c>
      <c r="K693" s="15">
        <f aca="true" t="shared" si="4" ref="K693:K756">C693</f>
        <v>10</v>
      </c>
    </row>
    <row r="694" spans="1:11" ht="15">
      <c r="A694" s="2">
        <v>1915</v>
      </c>
      <c r="B694" s="15">
        <v>1</v>
      </c>
      <c r="C694" s="15">
        <v>10</v>
      </c>
      <c r="D694" s="15">
        <v>16</v>
      </c>
      <c r="E694" s="15">
        <v>22</v>
      </c>
      <c r="F694" s="15">
        <v>24</v>
      </c>
      <c r="G694" s="15">
        <v>25</v>
      </c>
      <c r="H694" s="15">
        <v>27</v>
      </c>
      <c r="I694" s="15">
        <v>29</v>
      </c>
      <c r="J694" s="15">
        <v>32</v>
      </c>
      <c r="K694" s="15">
        <f t="shared" si="4"/>
        <v>10</v>
      </c>
    </row>
    <row r="695" spans="1:11" ht="15">
      <c r="A695" s="15">
        <v>1916</v>
      </c>
      <c r="B695" s="15">
        <v>1</v>
      </c>
      <c r="C695" s="15">
        <v>10</v>
      </c>
      <c r="D695" s="15">
        <v>16</v>
      </c>
      <c r="E695" s="15">
        <v>22</v>
      </c>
      <c r="F695" s="15">
        <v>24</v>
      </c>
      <c r="G695" s="15">
        <v>25</v>
      </c>
      <c r="H695" s="15">
        <v>27</v>
      </c>
      <c r="I695" s="15">
        <v>29</v>
      </c>
      <c r="J695" s="15">
        <v>32</v>
      </c>
      <c r="K695" s="15">
        <f t="shared" si="4"/>
        <v>10</v>
      </c>
    </row>
    <row r="696" spans="1:11" ht="15">
      <c r="A696" s="2">
        <v>1917</v>
      </c>
      <c r="B696" s="15">
        <v>1</v>
      </c>
      <c r="C696" s="15">
        <v>10</v>
      </c>
      <c r="D696" s="15">
        <v>16</v>
      </c>
      <c r="E696" s="15">
        <v>22</v>
      </c>
      <c r="F696" s="15">
        <v>24</v>
      </c>
      <c r="G696" s="15">
        <v>25</v>
      </c>
      <c r="H696" s="15">
        <v>27</v>
      </c>
      <c r="I696" s="15">
        <v>29</v>
      </c>
      <c r="J696" s="15">
        <v>32</v>
      </c>
      <c r="K696" s="15">
        <f t="shared" si="4"/>
        <v>10</v>
      </c>
    </row>
    <row r="697" spans="1:11" ht="15">
      <c r="A697" s="15">
        <v>1918</v>
      </c>
      <c r="B697" s="15">
        <v>1</v>
      </c>
      <c r="C697" s="15">
        <v>10</v>
      </c>
      <c r="D697" s="15">
        <v>16</v>
      </c>
      <c r="E697" s="15">
        <v>22</v>
      </c>
      <c r="F697" s="15">
        <v>24</v>
      </c>
      <c r="G697" s="15">
        <v>25</v>
      </c>
      <c r="H697" s="15">
        <v>27</v>
      </c>
      <c r="I697" s="15">
        <v>29</v>
      </c>
      <c r="J697" s="15">
        <v>32</v>
      </c>
      <c r="K697" s="15">
        <f t="shared" si="4"/>
        <v>10</v>
      </c>
    </row>
    <row r="698" spans="1:11" ht="15">
      <c r="A698" s="2">
        <v>1919</v>
      </c>
      <c r="B698" s="15">
        <v>1</v>
      </c>
      <c r="C698" s="15">
        <v>10</v>
      </c>
      <c r="D698" s="15">
        <v>16</v>
      </c>
      <c r="E698" s="15">
        <v>22</v>
      </c>
      <c r="F698" s="15">
        <v>24</v>
      </c>
      <c r="G698" s="15">
        <v>25</v>
      </c>
      <c r="H698" s="15">
        <v>27</v>
      </c>
      <c r="I698" s="15">
        <v>29</v>
      </c>
      <c r="J698" s="15">
        <v>32</v>
      </c>
      <c r="K698" s="15">
        <f t="shared" si="4"/>
        <v>10</v>
      </c>
    </row>
    <row r="699" spans="1:11" ht="15">
      <c r="A699" s="15">
        <v>1920</v>
      </c>
      <c r="B699" s="15">
        <v>1</v>
      </c>
      <c r="C699" s="15">
        <v>10</v>
      </c>
      <c r="D699" s="15">
        <v>16</v>
      </c>
      <c r="E699" s="15">
        <v>22</v>
      </c>
      <c r="F699" s="15">
        <v>24</v>
      </c>
      <c r="G699" s="15">
        <v>25</v>
      </c>
      <c r="H699" s="15">
        <v>27</v>
      </c>
      <c r="I699" s="15">
        <v>29</v>
      </c>
      <c r="J699" s="15">
        <v>32</v>
      </c>
      <c r="K699" s="15">
        <f t="shared" si="4"/>
        <v>10</v>
      </c>
    </row>
    <row r="700" spans="1:11" ht="15">
      <c r="A700" s="2">
        <v>1921</v>
      </c>
      <c r="B700" s="15">
        <v>1</v>
      </c>
      <c r="C700" s="15">
        <v>10</v>
      </c>
      <c r="D700" s="15">
        <v>16</v>
      </c>
      <c r="E700" s="15">
        <v>22</v>
      </c>
      <c r="F700" s="15">
        <v>24</v>
      </c>
      <c r="G700" s="15">
        <v>25</v>
      </c>
      <c r="H700" s="15">
        <v>27</v>
      </c>
      <c r="I700" s="15">
        <v>29</v>
      </c>
      <c r="J700" s="15">
        <v>32</v>
      </c>
      <c r="K700" s="15">
        <f t="shared" si="4"/>
        <v>10</v>
      </c>
    </row>
    <row r="701" spans="1:11" ht="15">
      <c r="A701" s="15">
        <v>1922</v>
      </c>
      <c r="B701" s="15">
        <v>1</v>
      </c>
      <c r="C701" s="15">
        <v>10</v>
      </c>
      <c r="D701" s="15">
        <v>16</v>
      </c>
      <c r="E701" s="15">
        <v>22</v>
      </c>
      <c r="F701" s="15">
        <v>24</v>
      </c>
      <c r="G701" s="15">
        <v>25</v>
      </c>
      <c r="H701" s="15">
        <v>27</v>
      </c>
      <c r="I701" s="15">
        <v>29</v>
      </c>
      <c r="J701" s="15">
        <v>32</v>
      </c>
      <c r="K701" s="15">
        <f t="shared" si="4"/>
        <v>10</v>
      </c>
    </row>
    <row r="702" spans="1:11" ht="15">
      <c r="A702" s="2">
        <v>1923</v>
      </c>
      <c r="B702" s="15">
        <v>1</v>
      </c>
      <c r="C702" s="15">
        <v>10</v>
      </c>
      <c r="D702" s="15">
        <v>16</v>
      </c>
      <c r="E702" s="15">
        <v>22</v>
      </c>
      <c r="F702" s="15">
        <v>24</v>
      </c>
      <c r="G702" s="15">
        <v>25</v>
      </c>
      <c r="H702" s="15">
        <v>27</v>
      </c>
      <c r="I702" s="15">
        <v>29</v>
      </c>
      <c r="J702" s="15">
        <v>32</v>
      </c>
      <c r="K702" s="15">
        <f t="shared" si="4"/>
        <v>10</v>
      </c>
    </row>
    <row r="703" spans="1:11" ht="15">
      <c r="A703" s="15">
        <v>1924</v>
      </c>
      <c r="B703" s="15">
        <v>1</v>
      </c>
      <c r="C703" s="15">
        <v>10</v>
      </c>
      <c r="D703" s="15">
        <v>16</v>
      </c>
      <c r="E703" s="15">
        <v>22</v>
      </c>
      <c r="F703" s="15">
        <v>24</v>
      </c>
      <c r="G703" s="15">
        <v>25</v>
      </c>
      <c r="H703" s="15">
        <v>27</v>
      </c>
      <c r="I703" s="15">
        <v>29</v>
      </c>
      <c r="J703" s="15">
        <v>32</v>
      </c>
      <c r="K703" s="15">
        <f t="shared" si="4"/>
        <v>10</v>
      </c>
    </row>
    <row r="704" spans="1:11" ht="15">
      <c r="A704" s="2">
        <v>1925</v>
      </c>
      <c r="B704" s="15">
        <v>1</v>
      </c>
      <c r="C704" s="15">
        <v>10</v>
      </c>
      <c r="D704" s="15">
        <v>16</v>
      </c>
      <c r="E704" s="15">
        <v>22</v>
      </c>
      <c r="F704" s="15">
        <v>24</v>
      </c>
      <c r="G704" s="15">
        <v>25</v>
      </c>
      <c r="H704" s="15">
        <v>27</v>
      </c>
      <c r="I704" s="15">
        <v>29</v>
      </c>
      <c r="J704" s="15">
        <v>32</v>
      </c>
      <c r="K704" s="15">
        <f t="shared" si="4"/>
        <v>10</v>
      </c>
    </row>
    <row r="705" spans="1:11" ht="15">
      <c r="A705" s="15">
        <v>1926</v>
      </c>
      <c r="B705" s="15">
        <v>1</v>
      </c>
      <c r="C705" s="15">
        <v>10</v>
      </c>
      <c r="D705" s="15">
        <v>16</v>
      </c>
      <c r="E705" s="15">
        <v>22</v>
      </c>
      <c r="F705" s="15">
        <v>24</v>
      </c>
      <c r="G705" s="15">
        <v>25</v>
      </c>
      <c r="H705" s="15">
        <v>27</v>
      </c>
      <c r="I705" s="15">
        <v>29</v>
      </c>
      <c r="J705" s="15">
        <v>32</v>
      </c>
      <c r="K705" s="15">
        <f t="shared" si="4"/>
        <v>10</v>
      </c>
    </row>
    <row r="706" spans="1:11" ht="15">
      <c r="A706" s="2">
        <v>1927</v>
      </c>
      <c r="B706" s="15">
        <v>1</v>
      </c>
      <c r="C706" s="15">
        <v>10</v>
      </c>
      <c r="D706" s="15">
        <v>16</v>
      </c>
      <c r="E706" s="15">
        <v>22</v>
      </c>
      <c r="F706" s="15">
        <v>24</v>
      </c>
      <c r="G706" s="15">
        <v>25</v>
      </c>
      <c r="H706" s="15">
        <v>27</v>
      </c>
      <c r="I706" s="15">
        <v>29</v>
      </c>
      <c r="J706" s="15">
        <v>32</v>
      </c>
      <c r="K706" s="15">
        <f t="shared" si="4"/>
        <v>10</v>
      </c>
    </row>
    <row r="707" spans="1:11" ht="15">
      <c r="A707" s="15">
        <v>1928</v>
      </c>
      <c r="B707" s="15">
        <v>1</v>
      </c>
      <c r="C707" s="15">
        <v>10</v>
      </c>
      <c r="D707" s="15">
        <v>16</v>
      </c>
      <c r="E707" s="15">
        <v>22</v>
      </c>
      <c r="F707" s="15">
        <v>24</v>
      </c>
      <c r="G707" s="15">
        <v>25</v>
      </c>
      <c r="H707" s="15">
        <v>27</v>
      </c>
      <c r="I707" s="15">
        <v>29</v>
      </c>
      <c r="J707" s="15">
        <v>32</v>
      </c>
      <c r="K707" s="15">
        <f t="shared" si="4"/>
        <v>10</v>
      </c>
    </row>
    <row r="708" spans="1:11" ht="15">
      <c r="A708" s="2">
        <v>1929</v>
      </c>
      <c r="B708" s="15">
        <v>1</v>
      </c>
      <c r="C708" s="15">
        <v>10</v>
      </c>
      <c r="D708" s="15">
        <v>16</v>
      </c>
      <c r="E708" s="15">
        <v>22</v>
      </c>
      <c r="F708" s="15">
        <v>24</v>
      </c>
      <c r="G708" s="15">
        <v>25</v>
      </c>
      <c r="H708" s="15">
        <v>27</v>
      </c>
      <c r="I708" s="15">
        <v>29</v>
      </c>
      <c r="J708" s="15">
        <v>32</v>
      </c>
      <c r="K708" s="15">
        <f t="shared" si="4"/>
        <v>10</v>
      </c>
    </row>
    <row r="709" spans="1:11" ht="15">
      <c r="A709" s="15">
        <v>1930</v>
      </c>
      <c r="B709" s="15">
        <v>1</v>
      </c>
      <c r="C709" s="15">
        <v>10</v>
      </c>
      <c r="D709" s="15">
        <v>16</v>
      </c>
      <c r="E709" s="15">
        <v>22</v>
      </c>
      <c r="F709" s="15">
        <v>24</v>
      </c>
      <c r="G709" s="15">
        <v>25</v>
      </c>
      <c r="H709" s="15">
        <v>27</v>
      </c>
      <c r="I709" s="15">
        <v>29</v>
      </c>
      <c r="J709" s="15">
        <v>32</v>
      </c>
      <c r="K709" s="15">
        <f t="shared" si="4"/>
        <v>10</v>
      </c>
    </row>
    <row r="710" spans="1:11" ht="15">
      <c r="A710" s="2">
        <v>1931</v>
      </c>
      <c r="B710" s="15">
        <v>1</v>
      </c>
      <c r="C710" s="15">
        <v>10</v>
      </c>
      <c r="D710" s="15">
        <v>16</v>
      </c>
      <c r="E710" s="15">
        <v>22</v>
      </c>
      <c r="F710" s="15">
        <v>24</v>
      </c>
      <c r="G710" s="15">
        <v>25</v>
      </c>
      <c r="H710" s="15">
        <v>27</v>
      </c>
      <c r="I710" s="15">
        <v>29</v>
      </c>
      <c r="J710" s="15">
        <v>32</v>
      </c>
      <c r="K710" s="15">
        <f t="shared" si="4"/>
        <v>10</v>
      </c>
    </row>
    <row r="711" spans="1:11" ht="15">
      <c r="A711" s="15">
        <v>1932</v>
      </c>
      <c r="B711" s="15">
        <v>1</v>
      </c>
      <c r="C711" s="15">
        <v>10</v>
      </c>
      <c r="D711" s="15">
        <v>16</v>
      </c>
      <c r="E711" s="15">
        <v>22</v>
      </c>
      <c r="F711" s="15">
        <v>24</v>
      </c>
      <c r="G711" s="15">
        <v>25</v>
      </c>
      <c r="H711" s="15">
        <v>27</v>
      </c>
      <c r="I711" s="15">
        <v>29</v>
      </c>
      <c r="J711" s="15">
        <v>32</v>
      </c>
      <c r="K711" s="15">
        <f t="shared" si="4"/>
        <v>10</v>
      </c>
    </row>
    <row r="712" spans="1:11" ht="15">
      <c r="A712" s="2">
        <v>1933</v>
      </c>
      <c r="B712" s="15">
        <v>1</v>
      </c>
      <c r="C712" s="15">
        <v>10</v>
      </c>
      <c r="D712" s="15">
        <v>16</v>
      </c>
      <c r="E712" s="15">
        <v>22</v>
      </c>
      <c r="F712" s="15">
        <v>24</v>
      </c>
      <c r="G712" s="15">
        <v>25</v>
      </c>
      <c r="H712" s="15">
        <v>27</v>
      </c>
      <c r="I712" s="15">
        <v>29</v>
      </c>
      <c r="J712" s="15">
        <v>32</v>
      </c>
      <c r="K712" s="15">
        <f t="shared" si="4"/>
        <v>10</v>
      </c>
    </row>
    <row r="713" spans="1:11" ht="15">
      <c r="A713" s="15">
        <v>1934</v>
      </c>
      <c r="B713" s="15">
        <v>1</v>
      </c>
      <c r="C713" s="15">
        <v>10</v>
      </c>
      <c r="D713" s="15">
        <v>16</v>
      </c>
      <c r="E713" s="15">
        <v>22</v>
      </c>
      <c r="F713" s="15">
        <v>24</v>
      </c>
      <c r="G713" s="15">
        <v>25</v>
      </c>
      <c r="H713" s="15">
        <v>27</v>
      </c>
      <c r="I713" s="15">
        <v>29</v>
      </c>
      <c r="J713" s="15">
        <v>32</v>
      </c>
      <c r="K713" s="15">
        <f t="shared" si="4"/>
        <v>10</v>
      </c>
    </row>
    <row r="714" spans="1:11" ht="15">
      <c r="A714" s="2">
        <v>1935</v>
      </c>
      <c r="B714" s="15">
        <v>1</v>
      </c>
      <c r="C714" s="15">
        <v>10</v>
      </c>
      <c r="D714" s="15">
        <v>16</v>
      </c>
      <c r="E714" s="15">
        <v>22</v>
      </c>
      <c r="F714" s="15">
        <v>24</v>
      </c>
      <c r="G714" s="15">
        <v>25</v>
      </c>
      <c r="H714" s="15">
        <v>27</v>
      </c>
      <c r="I714" s="15">
        <v>29</v>
      </c>
      <c r="J714" s="15">
        <v>32</v>
      </c>
      <c r="K714" s="15">
        <f t="shared" si="4"/>
        <v>10</v>
      </c>
    </row>
    <row r="715" spans="1:11" ht="15">
      <c r="A715" s="15">
        <v>1936</v>
      </c>
      <c r="B715" s="15">
        <v>1</v>
      </c>
      <c r="C715" s="15">
        <v>10</v>
      </c>
      <c r="D715" s="15">
        <v>16</v>
      </c>
      <c r="E715" s="15">
        <v>22</v>
      </c>
      <c r="F715" s="15">
        <v>24</v>
      </c>
      <c r="G715" s="15">
        <v>25</v>
      </c>
      <c r="H715" s="15">
        <v>27</v>
      </c>
      <c r="I715" s="15">
        <v>29</v>
      </c>
      <c r="J715" s="15">
        <v>32</v>
      </c>
      <c r="K715" s="15">
        <f t="shared" si="4"/>
        <v>10</v>
      </c>
    </row>
    <row r="716" spans="1:11" ht="15">
      <c r="A716" s="2">
        <v>1937</v>
      </c>
      <c r="B716" s="15">
        <v>1</v>
      </c>
      <c r="C716" s="15">
        <v>10</v>
      </c>
      <c r="D716" s="15">
        <v>16</v>
      </c>
      <c r="E716" s="15">
        <v>22</v>
      </c>
      <c r="F716" s="15">
        <v>24</v>
      </c>
      <c r="G716" s="15">
        <v>25</v>
      </c>
      <c r="H716" s="15">
        <v>27</v>
      </c>
      <c r="I716" s="15">
        <v>29</v>
      </c>
      <c r="J716" s="15">
        <v>32</v>
      </c>
      <c r="K716" s="15">
        <f t="shared" si="4"/>
        <v>10</v>
      </c>
    </row>
    <row r="717" spans="1:11" ht="15">
      <c r="A717" s="15">
        <v>1938</v>
      </c>
      <c r="B717" s="15">
        <v>1</v>
      </c>
      <c r="C717" s="15">
        <v>10</v>
      </c>
      <c r="D717" s="15">
        <v>16</v>
      </c>
      <c r="E717" s="15">
        <v>22</v>
      </c>
      <c r="F717" s="15">
        <v>24</v>
      </c>
      <c r="G717" s="15">
        <v>25</v>
      </c>
      <c r="H717" s="15">
        <v>27</v>
      </c>
      <c r="I717" s="15">
        <v>29</v>
      </c>
      <c r="J717" s="15">
        <v>32</v>
      </c>
      <c r="K717" s="15">
        <f t="shared" si="4"/>
        <v>10</v>
      </c>
    </row>
    <row r="718" spans="1:11" ht="15">
      <c r="A718" s="2">
        <v>1939</v>
      </c>
      <c r="B718" s="15">
        <v>1</v>
      </c>
      <c r="C718" s="15">
        <v>10</v>
      </c>
      <c r="D718" s="15">
        <v>16</v>
      </c>
      <c r="E718" s="15">
        <v>22</v>
      </c>
      <c r="F718" s="15">
        <v>24</v>
      </c>
      <c r="G718" s="15">
        <v>25</v>
      </c>
      <c r="H718" s="15">
        <v>27</v>
      </c>
      <c r="I718" s="15">
        <v>29</v>
      </c>
      <c r="J718" s="15">
        <v>32</v>
      </c>
      <c r="K718" s="15">
        <f t="shared" si="4"/>
        <v>10</v>
      </c>
    </row>
    <row r="719" spans="1:11" ht="15">
      <c r="A719" s="15">
        <v>1940</v>
      </c>
      <c r="B719" s="15">
        <v>1</v>
      </c>
      <c r="C719" s="15">
        <v>10</v>
      </c>
      <c r="D719" s="15">
        <v>16</v>
      </c>
      <c r="E719" s="15">
        <v>22</v>
      </c>
      <c r="F719" s="15">
        <v>24</v>
      </c>
      <c r="G719" s="15">
        <v>25</v>
      </c>
      <c r="H719" s="15">
        <v>27</v>
      </c>
      <c r="I719" s="15">
        <v>29</v>
      </c>
      <c r="J719" s="15">
        <v>32</v>
      </c>
      <c r="K719" s="15">
        <f t="shared" si="4"/>
        <v>10</v>
      </c>
    </row>
    <row r="720" spans="1:11" ht="15">
      <c r="A720" s="2">
        <v>1941</v>
      </c>
      <c r="B720" s="15">
        <v>1</v>
      </c>
      <c r="C720" s="15">
        <v>10</v>
      </c>
      <c r="D720" s="15">
        <v>16</v>
      </c>
      <c r="E720" s="15">
        <v>22</v>
      </c>
      <c r="F720" s="15">
        <v>24</v>
      </c>
      <c r="G720" s="15">
        <v>25</v>
      </c>
      <c r="H720" s="15">
        <v>27</v>
      </c>
      <c r="I720" s="15">
        <v>29</v>
      </c>
      <c r="J720" s="15">
        <v>32</v>
      </c>
      <c r="K720" s="15">
        <f t="shared" si="4"/>
        <v>10</v>
      </c>
    </row>
    <row r="721" spans="1:11" ht="15">
      <c r="A721" s="15">
        <v>1942</v>
      </c>
      <c r="B721" s="15">
        <v>1</v>
      </c>
      <c r="C721" s="15">
        <v>10</v>
      </c>
      <c r="D721" s="15">
        <v>16</v>
      </c>
      <c r="E721" s="15">
        <v>22</v>
      </c>
      <c r="F721" s="15">
        <v>24</v>
      </c>
      <c r="G721" s="15">
        <v>25</v>
      </c>
      <c r="H721" s="15">
        <v>27</v>
      </c>
      <c r="I721" s="15">
        <v>29</v>
      </c>
      <c r="J721" s="15">
        <v>32</v>
      </c>
      <c r="K721" s="15">
        <f t="shared" si="4"/>
        <v>10</v>
      </c>
    </row>
    <row r="722" spans="1:11" ht="15">
      <c r="A722" s="2">
        <v>1943</v>
      </c>
      <c r="B722" s="15">
        <v>1</v>
      </c>
      <c r="C722" s="15">
        <v>10</v>
      </c>
      <c r="D722" s="15">
        <v>16</v>
      </c>
      <c r="E722" s="15">
        <v>22</v>
      </c>
      <c r="F722" s="15">
        <v>24</v>
      </c>
      <c r="G722" s="15">
        <v>25</v>
      </c>
      <c r="H722" s="15">
        <v>27</v>
      </c>
      <c r="I722" s="15">
        <v>29</v>
      </c>
      <c r="J722" s="15">
        <v>32</v>
      </c>
      <c r="K722" s="15">
        <f t="shared" si="4"/>
        <v>10</v>
      </c>
    </row>
    <row r="723" spans="1:11" ht="15">
      <c r="A723" s="15">
        <v>1944</v>
      </c>
      <c r="B723" s="15">
        <v>1</v>
      </c>
      <c r="C723" s="15">
        <v>10</v>
      </c>
      <c r="D723" s="15">
        <v>16</v>
      </c>
      <c r="E723" s="15">
        <v>22</v>
      </c>
      <c r="F723" s="15">
        <v>24</v>
      </c>
      <c r="G723" s="15">
        <v>25</v>
      </c>
      <c r="H723" s="15">
        <v>27</v>
      </c>
      <c r="I723" s="15">
        <v>29</v>
      </c>
      <c r="J723" s="15">
        <v>32</v>
      </c>
      <c r="K723" s="15">
        <f t="shared" si="4"/>
        <v>10</v>
      </c>
    </row>
    <row r="724" spans="1:11" ht="15">
      <c r="A724" s="2">
        <v>1945</v>
      </c>
      <c r="B724" s="15">
        <v>1</v>
      </c>
      <c r="C724" s="15">
        <v>10</v>
      </c>
      <c r="D724" s="15">
        <v>16</v>
      </c>
      <c r="E724" s="15">
        <v>22</v>
      </c>
      <c r="F724" s="15">
        <v>24</v>
      </c>
      <c r="G724" s="15">
        <v>25</v>
      </c>
      <c r="H724" s="15">
        <v>27</v>
      </c>
      <c r="I724" s="15">
        <v>29</v>
      </c>
      <c r="J724" s="15">
        <v>32</v>
      </c>
      <c r="K724" s="15">
        <f t="shared" si="4"/>
        <v>10</v>
      </c>
    </row>
    <row r="725" spans="1:11" ht="15">
      <c r="A725" s="15">
        <v>1946</v>
      </c>
      <c r="B725" s="15">
        <v>1</v>
      </c>
      <c r="C725" s="15">
        <v>10</v>
      </c>
      <c r="D725" s="15">
        <v>16</v>
      </c>
      <c r="E725" s="15">
        <v>22</v>
      </c>
      <c r="F725" s="15">
        <v>24</v>
      </c>
      <c r="G725" s="15">
        <v>25</v>
      </c>
      <c r="H725" s="15">
        <v>27</v>
      </c>
      <c r="I725" s="15">
        <v>29</v>
      </c>
      <c r="J725" s="15">
        <v>32</v>
      </c>
      <c r="K725" s="15">
        <f t="shared" si="4"/>
        <v>10</v>
      </c>
    </row>
    <row r="726" spans="1:11" ht="15">
      <c r="A726" s="2">
        <v>1947</v>
      </c>
      <c r="B726" s="15">
        <v>1</v>
      </c>
      <c r="C726" s="15">
        <v>10</v>
      </c>
      <c r="D726" s="15">
        <v>16</v>
      </c>
      <c r="E726" s="15">
        <v>22</v>
      </c>
      <c r="F726" s="15">
        <v>24</v>
      </c>
      <c r="G726" s="15">
        <v>25</v>
      </c>
      <c r="H726" s="15">
        <v>27</v>
      </c>
      <c r="I726" s="15">
        <v>29</v>
      </c>
      <c r="J726" s="15">
        <v>32</v>
      </c>
      <c r="K726" s="15">
        <f t="shared" si="4"/>
        <v>10</v>
      </c>
    </row>
    <row r="727" spans="1:11" ht="15">
      <c r="A727" s="15">
        <v>1948</v>
      </c>
      <c r="B727" s="15">
        <v>1</v>
      </c>
      <c r="C727" s="15">
        <v>10</v>
      </c>
      <c r="D727" s="15">
        <v>16</v>
      </c>
      <c r="E727" s="15">
        <v>22</v>
      </c>
      <c r="F727" s="15">
        <v>24</v>
      </c>
      <c r="G727" s="15">
        <v>25</v>
      </c>
      <c r="H727" s="15">
        <v>27</v>
      </c>
      <c r="I727" s="15">
        <v>29</v>
      </c>
      <c r="J727" s="15">
        <v>32</v>
      </c>
      <c r="K727" s="15">
        <f t="shared" si="4"/>
        <v>10</v>
      </c>
    </row>
    <row r="728" spans="1:11" ht="15">
      <c r="A728" s="2">
        <v>1949</v>
      </c>
      <c r="B728" s="15">
        <v>1</v>
      </c>
      <c r="C728" s="15">
        <v>10</v>
      </c>
      <c r="D728" s="15">
        <v>16</v>
      </c>
      <c r="E728" s="15">
        <v>22</v>
      </c>
      <c r="F728" s="15">
        <v>24</v>
      </c>
      <c r="G728" s="15">
        <v>25</v>
      </c>
      <c r="H728" s="15">
        <v>27</v>
      </c>
      <c r="I728" s="15">
        <v>29</v>
      </c>
      <c r="J728" s="15">
        <v>32</v>
      </c>
      <c r="K728" s="15">
        <f t="shared" si="4"/>
        <v>10</v>
      </c>
    </row>
    <row r="729" spans="1:11" ht="15">
      <c r="A729" s="15">
        <v>1950</v>
      </c>
      <c r="B729" s="15">
        <v>1</v>
      </c>
      <c r="C729" s="15">
        <v>10</v>
      </c>
      <c r="D729" s="15">
        <v>16</v>
      </c>
      <c r="E729" s="15">
        <v>22</v>
      </c>
      <c r="F729" s="15">
        <v>24</v>
      </c>
      <c r="G729" s="15">
        <v>25</v>
      </c>
      <c r="H729" s="15">
        <v>27</v>
      </c>
      <c r="I729" s="15">
        <v>29</v>
      </c>
      <c r="J729" s="15">
        <v>32</v>
      </c>
      <c r="K729" s="15">
        <f t="shared" si="4"/>
        <v>10</v>
      </c>
    </row>
    <row r="730" spans="1:11" ht="15">
      <c r="A730" s="2">
        <v>1951</v>
      </c>
      <c r="B730" s="15">
        <v>1</v>
      </c>
      <c r="C730" s="15">
        <v>10</v>
      </c>
      <c r="D730" s="15">
        <v>16</v>
      </c>
      <c r="E730" s="15">
        <v>22</v>
      </c>
      <c r="F730" s="15">
        <v>24</v>
      </c>
      <c r="G730" s="15">
        <v>25</v>
      </c>
      <c r="H730" s="15">
        <v>27</v>
      </c>
      <c r="I730" s="15">
        <v>29</v>
      </c>
      <c r="J730" s="15">
        <v>32</v>
      </c>
      <c r="K730" s="15">
        <f t="shared" si="4"/>
        <v>10</v>
      </c>
    </row>
    <row r="731" spans="1:11" ht="15">
      <c r="A731" s="15">
        <v>1952</v>
      </c>
      <c r="B731" s="15">
        <v>1</v>
      </c>
      <c r="C731" s="15">
        <v>10</v>
      </c>
      <c r="D731" s="15">
        <v>16</v>
      </c>
      <c r="E731" s="15">
        <v>22</v>
      </c>
      <c r="F731" s="15">
        <v>24</v>
      </c>
      <c r="G731" s="15">
        <v>25</v>
      </c>
      <c r="H731" s="15">
        <v>27</v>
      </c>
      <c r="I731" s="15">
        <v>29</v>
      </c>
      <c r="J731" s="15">
        <v>32</v>
      </c>
      <c r="K731" s="15">
        <f t="shared" si="4"/>
        <v>10</v>
      </c>
    </row>
    <row r="732" spans="1:11" ht="15">
      <c r="A732" s="2">
        <v>1953</v>
      </c>
      <c r="B732" s="15">
        <v>1</v>
      </c>
      <c r="C732" s="15">
        <v>10</v>
      </c>
      <c r="D732" s="15">
        <v>16</v>
      </c>
      <c r="E732" s="15">
        <v>22</v>
      </c>
      <c r="F732" s="15">
        <v>24</v>
      </c>
      <c r="G732" s="15">
        <v>25</v>
      </c>
      <c r="H732" s="15">
        <v>27</v>
      </c>
      <c r="I732" s="15">
        <v>29</v>
      </c>
      <c r="J732" s="15">
        <v>32</v>
      </c>
      <c r="K732" s="15">
        <f t="shared" si="4"/>
        <v>10</v>
      </c>
    </row>
    <row r="733" spans="1:11" ht="15">
      <c r="A733" s="15">
        <v>1954</v>
      </c>
      <c r="B733" s="15">
        <v>1</v>
      </c>
      <c r="C733" s="15">
        <v>10</v>
      </c>
      <c r="D733" s="15">
        <v>16</v>
      </c>
      <c r="E733" s="15">
        <v>22</v>
      </c>
      <c r="F733" s="15">
        <v>24</v>
      </c>
      <c r="G733" s="15">
        <v>25</v>
      </c>
      <c r="H733" s="15">
        <v>27</v>
      </c>
      <c r="I733" s="15">
        <v>29</v>
      </c>
      <c r="J733" s="15">
        <v>32</v>
      </c>
      <c r="K733" s="15">
        <f t="shared" si="4"/>
        <v>10</v>
      </c>
    </row>
    <row r="734" spans="1:11" ht="15">
      <c r="A734" s="2">
        <v>1955</v>
      </c>
      <c r="B734" s="15">
        <v>1</v>
      </c>
      <c r="C734" s="15">
        <v>10</v>
      </c>
      <c r="D734" s="15">
        <v>16</v>
      </c>
      <c r="E734" s="15">
        <v>22</v>
      </c>
      <c r="F734" s="15">
        <v>24</v>
      </c>
      <c r="G734" s="15">
        <v>25</v>
      </c>
      <c r="H734" s="15">
        <v>27</v>
      </c>
      <c r="I734" s="15">
        <v>29</v>
      </c>
      <c r="J734" s="15">
        <v>32</v>
      </c>
      <c r="K734" s="15">
        <f t="shared" si="4"/>
        <v>10</v>
      </c>
    </row>
    <row r="735" spans="1:11" ht="15">
      <c r="A735" s="15">
        <v>1956</v>
      </c>
      <c r="B735" s="15">
        <v>1</v>
      </c>
      <c r="C735" s="15">
        <v>10</v>
      </c>
      <c r="D735" s="15">
        <v>16</v>
      </c>
      <c r="E735" s="15">
        <v>22</v>
      </c>
      <c r="F735" s="15">
        <v>24</v>
      </c>
      <c r="G735" s="15">
        <v>25</v>
      </c>
      <c r="H735" s="15">
        <v>27</v>
      </c>
      <c r="I735" s="15">
        <v>29</v>
      </c>
      <c r="J735" s="15">
        <v>32</v>
      </c>
      <c r="K735" s="15">
        <f t="shared" si="4"/>
        <v>10</v>
      </c>
    </row>
    <row r="736" spans="1:11" ht="15">
      <c r="A736" s="2">
        <v>1957</v>
      </c>
      <c r="B736" s="15">
        <v>1</v>
      </c>
      <c r="C736" s="15">
        <v>10</v>
      </c>
      <c r="D736" s="15">
        <v>16</v>
      </c>
      <c r="E736" s="15">
        <v>22</v>
      </c>
      <c r="F736" s="15">
        <v>24</v>
      </c>
      <c r="G736" s="15">
        <v>25</v>
      </c>
      <c r="H736" s="15">
        <v>27</v>
      </c>
      <c r="I736" s="15">
        <v>29</v>
      </c>
      <c r="J736" s="15">
        <v>32</v>
      </c>
      <c r="K736" s="15">
        <f t="shared" si="4"/>
        <v>10</v>
      </c>
    </row>
    <row r="737" spans="1:11" ht="15">
      <c r="A737" s="15">
        <v>1958</v>
      </c>
      <c r="B737" s="15">
        <v>1</v>
      </c>
      <c r="C737" s="15">
        <v>10</v>
      </c>
      <c r="D737" s="15">
        <v>16</v>
      </c>
      <c r="E737" s="15">
        <v>22</v>
      </c>
      <c r="F737" s="15">
        <v>24</v>
      </c>
      <c r="G737" s="15">
        <v>25</v>
      </c>
      <c r="H737" s="15">
        <v>27</v>
      </c>
      <c r="I737" s="15">
        <v>29</v>
      </c>
      <c r="J737" s="15">
        <v>32</v>
      </c>
      <c r="K737" s="15">
        <f t="shared" si="4"/>
        <v>10</v>
      </c>
    </row>
    <row r="738" spans="1:11" ht="15">
      <c r="A738" s="2">
        <v>1959</v>
      </c>
      <c r="B738" s="15">
        <v>1</v>
      </c>
      <c r="C738" s="15">
        <v>10</v>
      </c>
      <c r="D738" s="15">
        <v>16</v>
      </c>
      <c r="E738" s="15">
        <v>22</v>
      </c>
      <c r="F738" s="15">
        <v>24</v>
      </c>
      <c r="G738" s="15">
        <v>25</v>
      </c>
      <c r="H738" s="15">
        <v>27</v>
      </c>
      <c r="I738" s="15">
        <v>29</v>
      </c>
      <c r="J738" s="15">
        <v>32</v>
      </c>
      <c r="K738" s="15">
        <f t="shared" si="4"/>
        <v>10</v>
      </c>
    </row>
    <row r="739" spans="1:11" ht="15">
      <c r="A739" s="15">
        <v>1960</v>
      </c>
      <c r="B739" s="15">
        <v>1</v>
      </c>
      <c r="C739" s="15">
        <v>10</v>
      </c>
      <c r="D739" s="15">
        <v>16</v>
      </c>
      <c r="E739" s="15">
        <v>22</v>
      </c>
      <c r="F739" s="15">
        <v>24</v>
      </c>
      <c r="G739" s="15">
        <v>25</v>
      </c>
      <c r="H739" s="15">
        <v>27</v>
      </c>
      <c r="I739" s="15">
        <v>29</v>
      </c>
      <c r="J739" s="15">
        <v>32</v>
      </c>
      <c r="K739" s="15">
        <f t="shared" si="4"/>
        <v>10</v>
      </c>
    </row>
    <row r="740" spans="1:11" ht="15">
      <c r="A740" s="2">
        <v>1961</v>
      </c>
      <c r="B740" s="15">
        <v>1</v>
      </c>
      <c r="C740" s="15">
        <v>10</v>
      </c>
      <c r="D740" s="15">
        <v>16</v>
      </c>
      <c r="E740" s="15">
        <v>22</v>
      </c>
      <c r="F740" s="15">
        <v>24</v>
      </c>
      <c r="G740" s="15">
        <v>25</v>
      </c>
      <c r="H740" s="15">
        <v>27</v>
      </c>
      <c r="I740" s="15">
        <v>29</v>
      </c>
      <c r="J740" s="15">
        <v>32</v>
      </c>
      <c r="K740" s="15">
        <f t="shared" si="4"/>
        <v>10</v>
      </c>
    </row>
    <row r="741" spans="1:11" ht="15">
      <c r="A741" s="15">
        <v>1962</v>
      </c>
      <c r="B741" s="15">
        <v>1</v>
      </c>
      <c r="C741" s="15">
        <v>10</v>
      </c>
      <c r="D741" s="15">
        <v>16</v>
      </c>
      <c r="E741" s="15">
        <v>22</v>
      </c>
      <c r="F741" s="15">
        <v>24</v>
      </c>
      <c r="G741" s="15">
        <v>25</v>
      </c>
      <c r="H741" s="15">
        <v>27</v>
      </c>
      <c r="I741" s="15">
        <v>29</v>
      </c>
      <c r="J741" s="15">
        <v>32</v>
      </c>
      <c r="K741" s="15">
        <f t="shared" si="4"/>
        <v>10</v>
      </c>
    </row>
    <row r="742" spans="1:11" ht="15">
      <c r="A742" s="2">
        <v>1963</v>
      </c>
      <c r="B742" s="15">
        <v>1</v>
      </c>
      <c r="C742" s="15">
        <v>10</v>
      </c>
      <c r="D742" s="15">
        <v>16</v>
      </c>
      <c r="E742" s="15">
        <v>22</v>
      </c>
      <c r="F742" s="15">
        <v>24</v>
      </c>
      <c r="G742" s="15">
        <v>25</v>
      </c>
      <c r="H742" s="15">
        <v>27</v>
      </c>
      <c r="I742" s="15">
        <v>29</v>
      </c>
      <c r="J742" s="15">
        <v>32</v>
      </c>
      <c r="K742" s="15">
        <f t="shared" si="4"/>
        <v>10</v>
      </c>
    </row>
    <row r="743" spans="1:11" ht="15">
      <c r="A743" s="15">
        <v>1964</v>
      </c>
      <c r="B743" s="15">
        <v>1</v>
      </c>
      <c r="C743" s="15">
        <v>10</v>
      </c>
      <c r="D743" s="15">
        <v>16</v>
      </c>
      <c r="E743" s="15">
        <v>22</v>
      </c>
      <c r="F743" s="15">
        <v>24</v>
      </c>
      <c r="G743" s="15">
        <v>25</v>
      </c>
      <c r="H743" s="15">
        <v>27</v>
      </c>
      <c r="I743" s="15">
        <v>29</v>
      </c>
      <c r="J743" s="15">
        <v>32</v>
      </c>
      <c r="K743" s="15">
        <f t="shared" si="4"/>
        <v>10</v>
      </c>
    </row>
    <row r="744" spans="1:11" ht="15">
      <c r="A744" s="2">
        <v>1965</v>
      </c>
      <c r="B744" s="15">
        <v>1</v>
      </c>
      <c r="C744" s="15">
        <v>10</v>
      </c>
      <c r="D744" s="15">
        <v>16</v>
      </c>
      <c r="E744" s="15">
        <v>22</v>
      </c>
      <c r="F744" s="15">
        <v>24</v>
      </c>
      <c r="G744" s="15">
        <v>25</v>
      </c>
      <c r="H744" s="15">
        <v>27</v>
      </c>
      <c r="I744" s="15">
        <v>29</v>
      </c>
      <c r="J744" s="15">
        <v>32</v>
      </c>
      <c r="K744" s="15">
        <f t="shared" si="4"/>
        <v>10</v>
      </c>
    </row>
    <row r="745" spans="1:11" ht="15">
      <c r="A745" s="15">
        <v>1966</v>
      </c>
      <c r="B745" s="15">
        <v>1</v>
      </c>
      <c r="C745" s="15">
        <v>10</v>
      </c>
      <c r="D745" s="15">
        <v>16</v>
      </c>
      <c r="E745" s="15">
        <v>22</v>
      </c>
      <c r="F745" s="15">
        <v>24</v>
      </c>
      <c r="G745" s="15">
        <v>25</v>
      </c>
      <c r="H745" s="15">
        <v>27</v>
      </c>
      <c r="I745" s="15">
        <v>29</v>
      </c>
      <c r="J745" s="15">
        <v>32</v>
      </c>
      <c r="K745" s="15">
        <f t="shared" si="4"/>
        <v>10</v>
      </c>
    </row>
    <row r="746" spans="1:11" ht="15">
      <c r="A746" s="2">
        <v>1967</v>
      </c>
      <c r="B746" s="15">
        <v>1</v>
      </c>
      <c r="C746" s="15">
        <v>10</v>
      </c>
      <c r="D746" s="15">
        <v>16</v>
      </c>
      <c r="E746" s="15">
        <v>22</v>
      </c>
      <c r="F746" s="15">
        <v>24</v>
      </c>
      <c r="G746" s="15">
        <v>25</v>
      </c>
      <c r="H746" s="15">
        <v>27</v>
      </c>
      <c r="I746" s="15">
        <v>29</v>
      </c>
      <c r="J746" s="15">
        <v>32</v>
      </c>
      <c r="K746" s="15">
        <f t="shared" si="4"/>
        <v>10</v>
      </c>
    </row>
    <row r="747" spans="1:11" ht="15">
      <c r="A747" s="15">
        <v>1968</v>
      </c>
      <c r="B747" s="15">
        <v>1</v>
      </c>
      <c r="C747" s="15">
        <v>10</v>
      </c>
      <c r="D747" s="15">
        <v>16</v>
      </c>
      <c r="E747" s="15">
        <v>22</v>
      </c>
      <c r="F747" s="15">
        <v>24</v>
      </c>
      <c r="G747" s="15">
        <v>25</v>
      </c>
      <c r="H747" s="15">
        <v>27</v>
      </c>
      <c r="I747" s="15">
        <v>29</v>
      </c>
      <c r="J747" s="15">
        <v>32</v>
      </c>
      <c r="K747" s="15">
        <f t="shared" si="4"/>
        <v>10</v>
      </c>
    </row>
    <row r="748" spans="1:11" ht="15">
      <c r="A748" s="2">
        <v>1969</v>
      </c>
      <c r="B748" s="15">
        <v>1</v>
      </c>
      <c r="C748" s="15">
        <v>10</v>
      </c>
      <c r="D748" s="15">
        <v>16</v>
      </c>
      <c r="E748" s="15">
        <v>22</v>
      </c>
      <c r="F748" s="15">
        <v>24</v>
      </c>
      <c r="G748" s="15">
        <v>25</v>
      </c>
      <c r="H748" s="15">
        <v>27</v>
      </c>
      <c r="I748" s="15">
        <v>29</v>
      </c>
      <c r="J748" s="15">
        <v>32</v>
      </c>
      <c r="K748" s="15">
        <f t="shared" si="4"/>
        <v>10</v>
      </c>
    </row>
    <row r="749" spans="1:11" ht="15">
      <c r="A749" s="15">
        <v>1970</v>
      </c>
      <c r="B749" s="15">
        <v>1</v>
      </c>
      <c r="C749" s="15">
        <v>10</v>
      </c>
      <c r="D749" s="15">
        <v>16</v>
      </c>
      <c r="E749" s="15">
        <v>22</v>
      </c>
      <c r="F749" s="15">
        <v>24</v>
      </c>
      <c r="G749" s="15">
        <v>25</v>
      </c>
      <c r="H749" s="15">
        <v>27</v>
      </c>
      <c r="I749" s="15">
        <v>29</v>
      </c>
      <c r="J749" s="15">
        <v>32</v>
      </c>
      <c r="K749" s="15">
        <f t="shared" si="4"/>
        <v>10</v>
      </c>
    </row>
    <row r="750" spans="1:11" ht="15">
      <c r="A750" s="2">
        <v>1971</v>
      </c>
      <c r="B750" s="15">
        <v>1</v>
      </c>
      <c r="C750" s="15">
        <v>10</v>
      </c>
      <c r="D750" s="15">
        <v>16</v>
      </c>
      <c r="E750" s="15">
        <v>22</v>
      </c>
      <c r="F750" s="15">
        <v>24</v>
      </c>
      <c r="G750" s="15">
        <v>25</v>
      </c>
      <c r="H750" s="15">
        <v>27</v>
      </c>
      <c r="I750" s="15">
        <v>29</v>
      </c>
      <c r="J750" s="15">
        <v>32</v>
      </c>
      <c r="K750" s="15">
        <f t="shared" si="4"/>
        <v>10</v>
      </c>
    </row>
    <row r="751" spans="1:11" ht="15">
      <c r="A751" s="15">
        <v>1972</v>
      </c>
      <c r="B751" s="15">
        <v>1</v>
      </c>
      <c r="C751" s="15">
        <v>10</v>
      </c>
      <c r="D751" s="15">
        <v>16</v>
      </c>
      <c r="E751" s="15">
        <v>22</v>
      </c>
      <c r="F751" s="15">
        <v>24</v>
      </c>
      <c r="G751" s="15">
        <v>25</v>
      </c>
      <c r="H751" s="15">
        <v>27</v>
      </c>
      <c r="I751" s="15">
        <v>29</v>
      </c>
      <c r="J751" s="15">
        <v>32</v>
      </c>
      <c r="K751" s="15">
        <f t="shared" si="4"/>
        <v>10</v>
      </c>
    </row>
    <row r="752" spans="1:11" ht="15">
      <c r="A752" s="2">
        <v>1973</v>
      </c>
      <c r="B752" s="15">
        <v>1</v>
      </c>
      <c r="C752" s="15">
        <v>10</v>
      </c>
      <c r="D752" s="15">
        <v>16</v>
      </c>
      <c r="E752" s="15">
        <v>22</v>
      </c>
      <c r="F752" s="15">
        <v>24</v>
      </c>
      <c r="G752" s="15">
        <v>25</v>
      </c>
      <c r="H752" s="15">
        <v>27</v>
      </c>
      <c r="I752" s="15">
        <v>29</v>
      </c>
      <c r="J752" s="15">
        <v>32</v>
      </c>
      <c r="K752" s="15">
        <f t="shared" si="4"/>
        <v>10</v>
      </c>
    </row>
    <row r="753" spans="1:11" ht="15">
      <c r="A753" s="15">
        <v>1974</v>
      </c>
      <c r="B753" s="15">
        <v>1</v>
      </c>
      <c r="C753" s="15">
        <v>10</v>
      </c>
      <c r="D753" s="15">
        <v>16</v>
      </c>
      <c r="E753" s="15">
        <v>22</v>
      </c>
      <c r="F753" s="15">
        <v>24</v>
      </c>
      <c r="G753" s="15">
        <v>25</v>
      </c>
      <c r="H753" s="15">
        <v>27</v>
      </c>
      <c r="I753" s="15">
        <v>29</v>
      </c>
      <c r="J753" s="15">
        <v>32</v>
      </c>
      <c r="K753" s="15">
        <f t="shared" si="4"/>
        <v>10</v>
      </c>
    </row>
    <row r="754" spans="1:11" ht="15">
      <c r="A754" s="2">
        <v>1975</v>
      </c>
      <c r="B754" s="15">
        <v>1</v>
      </c>
      <c r="C754" s="15">
        <v>10</v>
      </c>
      <c r="D754" s="15">
        <v>16</v>
      </c>
      <c r="E754" s="15">
        <v>22</v>
      </c>
      <c r="F754" s="15">
        <v>24</v>
      </c>
      <c r="G754" s="15">
        <v>25</v>
      </c>
      <c r="H754" s="15">
        <v>27</v>
      </c>
      <c r="I754" s="15">
        <v>29</v>
      </c>
      <c r="J754" s="15">
        <v>32</v>
      </c>
      <c r="K754" s="15">
        <f t="shared" si="4"/>
        <v>10</v>
      </c>
    </row>
    <row r="755" spans="1:11" ht="15">
      <c r="A755" s="15">
        <v>1976</v>
      </c>
      <c r="B755" s="15">
        <v>1</v>
      </c>
      <c r="C755" s="15">
        <v>10</v>
      </c>
      <c r="D755" s="15">
        <v>16</v>
      </c>
      <c r="E755" s="15">
        <v>22</v>
      </c>
      <c r="F755" s="15">
        <v>24</v>
      </c>
      <c r="G755" s="15">
        <v>25</v>
      </c>
      <c r="H755" s="15">
        <v>27</v>
      </c>
      <c r="I755" s="15">
        <v>29</v>
      </c>
      <c r="J755" s="15">
        <v>32</v>
      </c>
      <c r="K755" s="15">
        <f t="shared" si="4"/>
        <v>10</v>
      </c>
    </row>
    <row r="756" spans="1:11" ht="15">
      <c r="A756" s="2">
        <v>1977</v>
      </c>
      <c r="B756" s="15">
        <v>1</v>
      </c>
      <c r="C756" s="15">
        <v>10</v>
      </c>
      <c r="D756" s="15">
        <v>16</v>
      </c>
      <c r="E756" s="15">
        <v>22</v>
      </c>
      <c r="F756" s="15">
        <v>24</v>
      </c>
      <c r="G756" s="15">
        <v>25</v>
      </c>
      <c r="H756" s="15">
        <v>27</v>
      </c>
      <c r="I756" s="15">
        <v>29</v>
      </c>
      <c r="J756" s="15">
        <v>32</v>
      </c>
      <c r="K756" s="15">
        <f t="shared" si="4"/>
        <v>10</v>
      </c>
    </row>
    <row r="757" spans="1:11" ht="15">
      <c r="A757" s="15">
        <v>1978</v>
      </c>
      <c r="B757" s="15">
        <v>1</v>
      </c>
      <c r="C757" s="15">
        <v>10</v>
      </c>
      <c r="D757" s="15">
        <v>16</v>
      </c>
      <c r="E757" s="15">
        <v>22</v>
      </c>
      <c r="F757" s="15">
        <v>24</v>
      </c>
      <c r="G757" s="15">
        <v>25</v>
      </c>
      <c r="H757" s="15">
        <v>27</v>
      </c>
      <c r="I757" s="15">
        <v>29</v>
      </c>
      <c r="J757" s="15">
        <v>32</v>
      </c>
      <c r="K757" s="15">
        <f aca="true" t="shared" si="5" ref="K757:K779">C757</f>
        <v>10</v>
      </c>
    </row>
    <row r="758" spans="1:11" ht="15">
      <c r="A758" s="2">
        <v>1979</v>
      </c>
      <c r="B758" s="15">
        <v>1</v>
      </c>
      <c r="C758" s="15">
        <v>10</v>
      </c>
      <c r="D758" s="15">
        <v>16</v>
      </c>
      <c r="E758" s="15">
        <v>22</v>
      </c>
      <c r="F758" s="15">
        <v>24</v>
      </c>
      <c r="G758" s="15">
        <v>25</v>
      </c>
      <c r="H758" s="15">
        <v>27</v>
      </c>
      <c r="I758" s="15">
        <v>29</v>
      </c>
      <c r="J758" s="15">
        <v>32</v>
      </c>
      <c r="K758" s="15">
        <f t="shared" si="5"/>
        <v>10</v>
      </c>
    </row>
    <row r="759" spans="1:11" ht="15">
      <c r="A759" s="15">
        <v>1980</v>
      </c>
      <c r="B759" s="15">
        <v>1</v>
      </c>
      <c r="C759" s="15">
        <v>10</v>
      </c>
      <c r="D759" s="15">
        <v>16</v>
      </c>
      <c r="E759" s="15">
        <v>22</v>
      </c>
      <c r="F759" s="15">
        <v>24</v>
      </c>
      <c r="G759" s="15">
        <v>25</v>
      </c>
      <c r="H759" s="15">
        <v>27</v>
      </c>
      <c r="I759" s="15">
        <v>29</v>
      </c>
      <c r="J759" s="15">
        <v>32</v>
      </c>
      <c r="K759" s="15">
        <f t="shared" si="5"/>
        <v>10</v>
      </c>
    </row>
    <row r="760" spans="1:11" ht="15">
      <c r="A760" s="2">
        <v>1981</v>
      </c>
      <c r="B760" s="15">
        <v>1</v>
      </c>
      <c r="C760" s="15">
        <v>10</v>
      </c>
      <c r="D760" s="15">
        <v>16</v>
      </c>
      <c r="E760" s="15">
        <v>22</v>
      </c>
      <c r="F760" s="15">
        <v>24</v>
      </c>
      <c r="G760" s="15">
        <v>25</v>
      </c>
      <c r="H760" s="15">
        <v>27</v>
      </c>
      <c r="I760" s="15">
        <v>29</v>
      </c>
      <c r="J760" s="15">
        <v>32</v>
      </c>
      <c r="K760" s="15">
        <f t="shared" si="5"/>
        <v>10</v>
      </c>
    </row>
    <row r="761" spans="1:11" ht="15">
      <c r="A761" s="15">
        <v>1982</v>
      </c>
      <c r="B761" s="15">
        <v>1</v>
      </c>
      <c r="C761" s="15">
        <v>10</v>
      </c>
      <c r="D761" s="15">
        <v>16</v>
      </c>
      <c r="E761" s="15">
        <v>22</v>
      </c>
      <c r="F761" s="15">
        <v>24</v>
      </c>
      <c r="G761" s="15">
        <v>25</v>
      </c>
      <c r="H761" s="15">
        <v>27</v>
      </c>
      <c r="I761" s="15">
        <v>29</v>
      </c>
      <c r="J761" s="15">
        <v>35</v>
      </c>
      <c r="K761" s="15">
        <f t="shared" si="5"/>
        <v>10</v>
      </c>
    </row>
    <row r="762" spans="1:11" ht="15">
      <c r="A762" s="2">
        <v>1983</v>
      </c>
      <c r="B762" s="15">
        <v>1</v>
      </c>
      <c r="C762" s="15">
        <v>10</v>
      </c>
      <c r="D762" s="15">
        <v>16</v>
      </c>
      <c r="E762" s="15">
        <v>22</v>
      </c>
      <c r="F762" s="15">
        <v>24</v>
      </c>
      <c r="G762" s="15">
        <v>25</v>
      </c>
      <c r="H762" s="15">
        <v>27</v>
      </c>
      <c r="I762" s="15">
        <v>29</v>
      </c>
      <c r="J762" s="15">
        <v>39</v>
      </c>
      <c r="K762" s="15">
        <f t="shared" si="5"/>
        <v>10</v>
      </c>
    </row>
    <row r="763" spans="1:11" ht="15">
      <c r="A763" s="15">
        <v>1984</v>
      </c>
      <c r="B763" s="15">
        <v>1</v>
      </c>
      <c r="C763" s="15">
        <v>10</v>
      </c>
      <c r="D763" s="15">
        <v>16</v>
      </c>
      <c r="E763" s="15">
        <v>22</v>
      </c>
      <c r="F763" s="15">
        <v>24</v>
      </c>
      <c r="G763" s="15">
        <v>25</v>
      </c>
      <c r="H763" s="15">
        <v>27</v>
      </c>
      <c r="I763" s="15">
        <v>29</v>
      </c>
      <c r="J763" s="15">
        <v>44</v>
      </c>
      <c r="K763" s="15">
        <f t="shared" si="5"/>
        <v>10</v>
      </c>
    </row>
    <row r="764" spans="1:11" ht="15">
      <c r="A764" s="2">
        <v>1985</v>
      </c>
      <c r="B764" s="15">
        <v>1</v>
      </c>
      <c r="C764" s="15">
        <v>10</v>
      </c>
      <c r="D764" s="15">
        <v>16</v>
      </c>
      <c r="E764" s="15">
        <v>22</v>
      </c>
      <c r="F764" s="15">
        <v>24</v>
      </c>
      <c r="G764" s="15">
        <v>25</v>
      </c>
      <c r="H764" s="15">
        <v>27</v>
      </c>
      <c r="I764" s="15">
        <v>32</v>
      </c>
      <c r="J764" s="15">
        <v>49</v>
      </c>
      <c r="K764" s="15">
        <f t="shared" si="5"/>
        <v>10</v>
      </c>
    </row>
    <row r="765" spans="1:11" ht="15">
      <c r="A765" s="15">
        <v>1986</v>
      </c>
      <c r="B765" s="15">
        <v>1</v>
      </c>
      <c r="C765" s="15">
        <v>10</v>
      </c>
      <c r="D765" s="15">
        <v>16</v>
      </c>
      <c r="E765" s="15">
        <v>22</v>
      </c>
      <c r="F765" s="15">
        <v>24</v>
      </c>
      <c r="G765" s="15">
        <v>25</v>
      </c>
      <c r="H765" s="15">
        <v>27</v>
      </c>
      <c r="I765" s="15">
        <v>35</v>
      </c>
      <c r="J765" s="15">
        <v>56</v>
      </c>
      <c r="K765" s="15">
        <f t="shared" si="5"/>
        <v>10</v>
      </c>
    </row>
    <row r="766" spans="1:11" ht="15">
      <c r="A766" s="2">
        <v>1987</v>
      </c>
      <c r="B766" s="15">
        <v>1</v>
      </c>
      <c r="C766" s="15">
        <v>10</v>
      </c>
      <c r="D766" s="15">
        <v>16</v>
      </c>
      <c r="E766" s="15">
        <v>22</v>
      </c>
      <c r="F766" s="15">
        <v>24</v>
      </c>
      <c r="G766" s="15">
        <v>25</v>
      </c>
      <c r="H766" s="15">
        <v>27</v>
      </c>
      <c r="I766" s="15">
        <v>38</v>
      </c>
      <c r="J766" s="15">
        <v>62</v>
      </c>
      <c r="K766" s="15">
        <f t="shared" si="5"/>
        <v>10</v>
      </c>
    </row>
    <row r="767" spans="1:11" ht="15">
      <c r="A767" s="15">
        <v>1988</v>
      </c>
      <c r="B767" s="15">
        <v>1</v>
      </c>
      <c r="C767" s="15">
        <v>10</v>
      </c>
      <c r="D767" s="15">
        <v>16</v>
      </c>
      <c r="E767" s="15">
        <v>22</v>
      </c>
      <c r="F767" s="15">
        <v>24</v>
      </c>
      <c r="G767" s="15">
        <v>25</v>
      </c>
      <c r="H767" s="15">
        <v>27</v>
      </c>
      <c r="I767" s="15">
        <v>42</v>
      </c>
      <c r="J767" s="15">
        <v>65</v>
      </c>
      <c r="K767" s="15">
        <f t="shared" si="5"/>
        <v>10</v>
      </c>
    </row>
    <row r="768" spans="1:11" ht="15">
      <c r="A768" s="2">
        <v>1989</v>
      </c>
      <c r="B768" s="15">
        <v>1</v>
      </c>
      <c r="C768" s="15">
        <v>10</v>
      </c>
      <c r="D768" s="15">
        <v>16</v>
      </c>
      <c r="E768" s="15">
        <v>22</v>
      </c>
      <c r="F768" s="15">
        <v>24</v>
      </c>
      <c r="G768" s="15">
        <v>25</v>
      </c>
      <c r="H768" s="15">
        <v>27</v>
      </c>
      <c r="I768" s="15">
        <v>45</v>
      </c>
      <c r="J768" s="15">
        <v>67</v>
      </c>
      <c r="K768" s="15">
        <f t="shared" si="5"/>
        <v>10</v>
      </c>
    </row>
    <row r="769" spans="1:11" ht="15">
      <c r="A769" s="15">
        <v>1990</v>
      </c>
      <c r="B769" s="15">
        <v>1</v>
      </c>
      <c r="C769" s="15">
        <v>10</v>
      </c>
      <c r="D769" s="15">
        <v>16</v>
      </c>
      <c r="E769" s="15">
        <v>22</v>
      </c>
      <c r="F769" s="15">
        <v>24</v>
      </c>
      <c r="G769" s="15">
        <v>25</v>
      </c>
      <c r="H769" s="15">
        <v>29</v>
      </c>
      <c r="I769" s="15">
        <v>50</v>
      </c>
      <c r="J769" s="15">
        <v>70</v>
      </c>
      <c r="K769" s="15">
        <f t="shared" si="5"/>
        <v>10</v>
      </c>
    </row>
    <row r="770" spans="1:11" ht="15">
      <c r="A770" s="2">
        <v>1991</v>
      </c>
      <c r="B770" s="15">
        <v>1</v>
      </c>
      <c r="C770" s="15">
        <v>10</v>
      </c>
      <c r="D770" s="15">
        <v>16</v>
      </c>
      <c r="E770" s="15">
        <v>22</v>
      </c>
      <c r="F770" s="15">
        <v>24</v>
      </c>
      <c r="G770" s="15">
        <v>25</v>
      </c>
      <c r="H770" s="15">
        <v>32</v>
      </c>
      <c r="I770" s="15">
        <v>55</v>
      </c>
      <c r="J770" s="15">
        <v>74</v>
      </c>
      <c r="K770" s="15">
        <f t="shared" si="5"/>
        <v>10</v>
      </c>
    </row>
    <row r="771" spans="1:11" ht="15">
      <c r="A771" s="15">
        <v>1992</v>
      </c>
      <c r="B771" s="15">
        <v>1</v>
      </c>
      <c r="C771" s="15">
        <v>10</v>
      </c>
      <c r="D771" s="15">
        <v>16</v>
      </c>
      <c r="E771" s="15">
        <v>22</v>
      </c>
      <c r="F771" s="15">
        <v>24</v>
      </c>
      <c r="G771" s="15">
        <v>27</v>
      </c>
      <c r="H771" s="15">
        <v>38</v>
      </c>
      <c r="I771" s="15">
        <v>61</v>
      </c>
      <c r="J771" s="15">
        <v>78</v>
      </c>
      <c r="K771" s="15">
        <f t="shared" si="5"/>
        <v>10</v>
      </c>
    </row>
    <row r="772" spans="1:11" ht="15">
      <c r="A772" s="2">
        <v>1993</v>
      </c>
      <c r="B772" s="15">
        <v>1</v>
      </c>
      <c r="C772" s="15">
        <v>10</v>
      </c>
      <c r="D772" s="15">
        <v>16</v>
      </c>
      <c r="E772" s="15">
        <v>22</v>
      </c>
      <c r="F772" s="15">
        <v>24</v>
      </c>
      <c r="G772" s="15">
        <v>29</v>
      </c>
      <c r="H772" s="15">
        <v>44</v>
      </c>
      <c r="I772" s="15">
        <v>66</v>
      </c>
      <c r="J772" s="15">
        <v>81</v>
      </c>
      <c r="K772" s="15">
        <f t="shared" si="5"/>
        <v>10</v>
      </c>
    </row>
    <row r="773" spans="1:11" ht="15">
      <c r="A773" s="15">
        <v>1994</v>
      </c>
      <c r="B773" s="15">
        <v>1</v>
      </c>
      <c r="C773" s="15">
        <v>10</v>
      </c>
      <c r="D773" s="15">
        <v>16</v>
      </c>
      <c r="E773" s="15">
        <v>22</v>
      </c>
      <c r="F773" s="15">
        <v>24</v>
      </c>
      <c r="G773" s="15">
        <v>34</v>
      </c>
      <c r="H773" s="15">
        <v>50</v>
      </c>
      <c r="I773" s="15">
        <v>70</v>
      </c>
      <c r="J773" s="15">
        <v>83</v>
      </c>
      <c r="K773" s="15">
        <f t="shared" si="5"/>
        <v>10</v>
      </c>
    </row>
    <row r="774" spans="1:11" ht="15">
      <c r="A774" s="2">
        <v>1995</v>
      </c>
      <c r="B774" s="15">
        <v>1</v>
      </c>
      <c r="C774" s="15">
        <v>10</v>
      </c>
      <c r="D774" s="15">
        <v>16</v>
      </c>
      <c r="E774" s="15">
        <v>22</v>
      </c>
      <c r="F774" s="15">
        <v>27</v>
      </c>
      <c r="G774" s="15">
        <v>40</v>
      </c>
      <c r="H774" s="15">
        <v>55</v>
      </c>
      <c r="I774" s="15">
        <v>73</v>
      </c>
      <c r="J774" s="15">
        <v>85</v>
      </c>
      <c r="K774" s="15">
        <f t="shared" si="5"/>
        <v>10</v>
      </c>
    </row>
    <row r="775" spans="1:11" ht="15">
      <c r="A775" s="15">
        <v>1996</v>
      </c>
      <c r="B775" s="15">
        <v>1</v>
      </c>
      <c r="C775" s="15">
        <v>12</v>
      </c>
      <c r="D775" s="15">
        <v>18</v>
      </c>
      <c r="E775" s="15">
        <v>24</v>
      </c>
      <c r="F775" s="15">
        <v>33</v>
      </c>
      <c r="G775" s="15">
        <v>48</v>
      </c>
      <c r="H775" s="15">
        <v>61</v>
      </c>
      <c r="I775" s="15">
        <v>77</v>
      </c>
      <c r="J775" s="15">
        <v>86</v>
      </c>
      <c r="K775" s="15">
        <f t="shared" si="5"/>
        <v>12</v>
      </c>
    </row>
    <row r="776" spans="1:11" ht="15">
      <c r="A776" s="2">
        <v>1997</v>
      </c>
      <c r="B776" s="15">
        <v>1</v>
      </c>
      <c r="C776" s="15">
        <v>14</v>
      </c>
      <c r="D776" s="15">
        <v>20</v>
      </c>
      <c r="E776" s="15">
        <v>28</v>
      </c>
      <c r="F776" s="15">
        <v>42</v>
      </c>
      <c r="G776" s="15">
        <v>54</v>
      </c>
      <c r="H776" s="15">
        <v>67</v>
      </c>
      <c r="I776" s="15">
        <v>80</v>
      </c>
      <c r="J776" s="15">
        <v>88</v>
      </c>
      <c r="K776" s="15">
        <f t="shared" si="5"/>
        <v>14</v>
      </c>
    </row>
    <row r="777" spans="1:11" ht="15">
      <c r="A777" s="15">
        <v>1998</v>
      </c>
      <c r="B777" s="15">
        <v>1</v>
      </c>
      <c r="C777" s="15">
        <v>16</v>
      </c>
      <c r="D777" s="15">
        <v>22</v>
      </c>
      <c r="E777" s="15">
        <v>36</v>
      </c>
      <c r="F777" s="15">
        <v>53</v>
      </c>
      <c r="G777" s="15">
        <v>63</v>
      </c>
      <c r="H777" s="15">
        <v>73</v>
      </c>
      <c r="I777" s="15">
        <v>84</v>
      </c>
      <c r="J777" s="15">
        <v>91</v>
      </c>
      <c r="K777" s="15">
        <f t="shared" si="5"/>
        <v>16</v>
      </c>
    </row>
    <row r="778" spans="1:11" ht="15">
      <c r="A778" s="2">
        <v>1999</v>
      </c>
      <c r="B778" s="15">
        <v>1</v>
      </c>
      <c r="C778" s="15">
        <v>18</v>
      </c>
      <c r="D778" s="15">
        <v>25</v>
      </c>
      <c r="E778" s="15">
        <v>46</v>
      </c>
      <c r="F778" s="15">
        <v>62</v>
      </c>
      <c r="G778" s="15">
        <v>71</v>
      </c>
      <c r="H778" s="15">
        <v>78</v>
      </c>
      <c r="I778" s="15">
        <v>88</v>
      </c>
      <c r="J778" s="15">
        <v>94</v>
      </c>
      <c r="K778" s="15">
        <f t="shared" si="5"/>
        <v>18</v>
      </c>
    </row>
    <row r="779" spans="1:11" ht="15">
      <c r="A779" s="15">
        <v>2000</v>
      </c>
      <c r="B779" s="15">
        <v>1</v>
      </c>
      <c r="C779" s="15">
        <v>20</v>
      </c>
      <c r="D779" s="15">
        <v>36</v>
      </c>
      <c r="E779" s="15">
        <v>57</v>
      </c>
      <c r="F779" s="15">
        <v>71</v>
      </c>
      <c r="G779" s="15">
        <v>77</v>
      </c>
      <c r="H779" s="15">
        <v>83</v>
      </c>
      <c r="I779" s="15">
        <v>91</v>
      </c>
      <c r="J779" s="15">
        <v>95</v>
      </c>
      <c r="K779" s="15">
        <f t="shared" si="5"/>
        <v>20</v>
      </c>
    </row>
    <row r="780" spans="1:11" ht="15">
      <c r="A780" s="2">
        <v>2001</v>
      </c>
      <c r="B780" s="15">
        <v>1</v>
      </c>
      <c r="C780" s="15">
        <v>30</v>
      </c>
      <c r="D780" s="15">
        <v>54</v>
      </c>
      <c r="E780" s="15">
        <v>70</v>
      </c>
      <c r="F780" s="15">
        <v>80</v>
      </c>
      <c r="G780" s="15">
        <v>84</v>
      </c>
      <c r="H780" s="15">
        <v>89</v>
      </c>
      <c r="I780" s="15">
        <v>94</v>
      </c>
      <c r="J780" s="15">
        <v>97</v>
      </c>
      <c r="K780" s="15">
        <f>C780</f>
        <v>30</v>
      </c>
    </row>
    <row r="781" spans="1:11" ht="15">
      <c r="A781" s="15">
        <v>2002</v>
      </c>
      <c r="B781" s="15">
        <v>1</v>
      </c>
      <c r="C781" s="15">
        <v>44</v>
      </c>
      <c r="D781" s="15">
        <v>72</v>
      </c>
      <c r="E781" s="15">
        <v>82</v>
      </c>
      <c r="F781" s="15">
        <v>87</v>
      </c>
      <c r="G781" s="15">
        <v>91</v>
      </c>
      <c r="H781" s="15">
        <v>94</v>
      </c>
      <c r="I781" s="15">
        <v>97</v>
      </c>
      <c r="J781" s="15">
        <v>98</v>
      </c>
      <c r="K781" s="15">
        <f>C781</f>
        <v>44</v>
      </c>
    </row>
    <row r="782" spans="1:11" ht="15">
      <c r="A782" s="2">
        <v>2003</v>
      </c>
      <c r="B782" s="15">
        <v>1</v>
      </c>
      <c r="C782" s="15">
        <v>67</v>
      </c>
      <c r="D782" s="15">
        <v>87</v>
      </c>
      <c r="E782" s="15">
        <v>92</v>
      </c>
      <c r="F782" s="15">
        <v>94</v>
      </c>
      <c r="G782" s="15">
        <v>96</v>
      </c>
      <c r="H782" s="15">
        <v>97</v>
      </c>
      <c r="I782" s="15">
        <v>98</v>
      </c>
      <c r="J782" s="15">
        <v>99</v>
      </c>
      <c r="K782" s="15">
        <f>C782</f>
        <v>67</v>
      </c>
    </row>
    <row r="783" spans="1:11" ht="15">
      <c r="A783" s="2">
        <v>2004</v>
      </c>
      <c r="B783" s="15">
        <v>1</v>
      </c>
      <c r="C783" s="15">
        <v>84</v>
      </c>
      <c r="D783" s="15">
        <v>93</v>
      </c>
      <c r="E783" s="15">
        <v>95</v>
      </c>
      <c r="F783" s="15">
        <v>96</v>
      </c>
      <c r="G783" s="15">
        <v>97</v>
      </c>
      <c r="H783" s="15">
        <v>98</v>
      </c>
      <c r="I783" s="15">
        <v>99</v>
      </c>
      <c r="J783" s="15">
        <v>99</v>
      </c>
      <c r="K783" s="15">
        <f>+C783</f>
        <v>84</v>
      </c>
    </row>
    <row r="784" spans="1:11" ht="15">
      <c r="A784" s="2">
        <v>2005</v>
      </c>
      <c r="B784" s="15">
        <v>1</v>
      </c>
      <c r="C784" s="15">
        <v>0</v>
      </c>
      <c r="D784" s="15">
        <v>0</v>
      </c>
      <c r="E784" s="15">
        <v>0</v>
      </c>
      <c r="F784" s="15">
        <v>0</v>
      </c>
      <c r="G784" s="15">
        <v>0</v>
      </c>
      <c r="H784" s="15">
        <v>0</v>
      </c>
      <c r="I784" s="15">
        <v>0</v>
      </c>
      <c r="J784" s="15">
        <v>0</v>
      </c>
      <c r="K784" s="15">
        <f>+C784</f>
        <v>0</v>
      </c>
    </row>
    <row r="786" spans="1:11" ht="15">
      <c r="A786" s="15" t="s">
        <v>35</v>
      </c>
      <c r="B786" s="15"/>
      <c r="C786" s="15">
        <v>3</v>
      </c>
      <c r="D786" s="15">
        <v>5</v>
      </c>
      <c r="E786" s="15">
        <v>8</v>
      </c>
      <c r="F786" s="15">
        <v>10</v>
      </c>
      <c r="G786" s="15">
        <v>12</v>
      </c>
      <c r="H786" s="15">
        <v>15</v>
      </c>
      <c r="I786" s="15">
        <v>20</v>
      </c>
      <c r="J786" s="15">
        <v>25</v>
      </c>
      <c r="K786" s="15">
        <v>1</v>
      </c>
    </row>
    <row r="787" spans="1:2" ht="15">
      <c r="A787" s="15">
        <v>1</v>
      </c>
      <c r="B787" s="15">
        <v>10</v>
      </c>
    </row>
    <row r="788" spans="1:2" ht="15">
      <c r="A788" s="15">
        <v>3</v>
      </c>
      <c r="B788" s="15">
        <v>2</v>
      </c>
    </row>
    <row r="789" spans="1:2" ht="15">
      <c r="A789" s="15">
        <v>5</v>
      </c>
      <c r="B789" s="15">
        <v>3</v>
      </c>
    </row>
    <row r="790" spans="1:2" ht="15">
      <c r="A790" s="15">
        <v>8</v>
      </c>
      <c r="B790" s="15">
        <v>4</v>
      </c>
    </row>
    <row r="791" spans="1:2" ht="15">
      <c r="A791" s="15">
        <v>10</v>
      </c>
      <c r="B791" s="15">
        <v>5</v>
      </c>
    </row>
    <row r="792" spans="1:2" ht="15">
      <c r="A792" s="15">
        <v>12</v>
      </c>
      <c r="B792" s="15">
        <v>6</v>
      </c>
    </row>
    <row r="793" spans="1:2" ht="15">
      <c r="A793" s="15">
        <v>15</v>
      </c>
      <c r="B793" s="15">
        <v>7</v>
      </c>
    </row>
    <row r="794" spans="1:2" ht="15">
      <c r="A794" s="15">
        <v>20</v>
      </c>
      <c r="B794" s="15">
        <v>8</v>
      </c>
    </row>
    <row r="795" spans="1:2" ht="15">
      <c r="A795" s="15">
        <v>25</v>
      </c>
      <c r="B795" s="15">
        <v>9</v>
      </c>
    </row>
    <row r="798" spans="1:23" ht="15.75">
      <c r="A798" s="14" t="s">
        <v>41</v>
      </c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M798" s="14" t="s">
        <v>43</v>
      </c>
      <c r="N798" s="15"/>
      <c r="O798" s="15"/>
      <c r="P798" s="15"/>
      <c r="Q798" s="15"/>
      <c r="R798" s="15"/>
      <c r="S798" s="15"/>
      <c r="T798" s="15"/>
      <c r="U798" s="15"/>
      <c r="V798" s="15"/>
      <c r="W798" s="15"/>
    </row>
    <row r="799" spans="1:23" ht="15">
      <c r="A799" s="2">
        <v>1916</v>
      </c>
      <c r="B799" s="15">
        <v>1</v>
      </c>
      <c r="C799" s="15">
        <v>10</v>
      </c>
      <c r="D799" s="15">
        <v>17</v>
      </c>
      <c r="E799" s="15">
        <v>24</v>
      </c>
      <c r="F799" s="15">
        <v>25</v>
      </c>
      <c r="G799" s="15">
        <v>26</v>
      </c>
      <c r="H799" s="15">
        <v>29</v>
      </c>
      <c r="I799" s="15">
        <v>31</v>
      </c>
      <c r="J799" s="15">
        <v>33</v>
      </c>
      <c r="K799" s="15">
        <f aca="true" t="shared" si="6" ref="K799:K861">C799</f>
        <v>10</v>
      </c>
      <c r="M799" s="2">
        <v>1917</v>
      </c>
      <c r="N799" s="15">
        <v>1</v>
      </c>
      <c r="O799" s="15">
        <v>10</v>
      </c>
      <c r="P799" s="15">
        <v>17</v>
      </c>
      <c r="Q799" s="15">
        <v>25</v>
      </c>
      <c r="R799" s="15">
        <v>25</v>
      </c>
      <c r="S799" s="15">
        <v>27</v>
      </c>
      <c r="T799" s="15">
        <v>29</v>
      </c>
      <c r="U799" s="15">
        <v>32</v>
      </c>
      <c r="V799" s="15">
        <v>34</v>
      </c>
      <c r="W799" s="15">
        <f aca="true" t="shared" si="7" ref="W799:W862">O799</f>
        <v>10</v>
      </c>
    </row>
    <row r="800" spans="1:23" ht="15">
      <c r="A800" s="2">
        <v>1917</v>
      </c>
      <c r="B800" s="15">
        <v>1</v>
      </c>
      <c r="C800" s="15">
        <v>10</v>
      </c>
      <c r="D800" s="15">
        <v>17</v>
      </c>
      <c r="E800" s="15">
        <v>24</v>
      </c>
      <c r="F800" s="15">
        <v>25</v>
      </c>
      <c r="G800" s="15">
        <v>26</v>
      </c>
      <c r="H800" s="15">
        <v>29</v>
      </c>
      <c r="I800" s="15">
        <v>31</v>
      </c>
      <c r="J800" s="15">
        <v>33</v>
      </c>
      <c r="K800" s="15">
        <f t="shared" si="6"/>
        <v>10</v>
      </c>
      <c r="M800" s="2">
        <v>1918</v>
      </c>
      <c r="N800" s="15">
        <v>1</v>
      </c>
      <c r="O800" s="15">
        <v>10</v>
      </c>
      <c r="P800" s="15">
        <v>17</v>
      </c>
      <c r="Q800" s="15">
        <v>25</v>
      </c>
      <c r="R800" s="15">
        <v>25</v>
      </c>
      <c r="S800" s="15">
        <v>27</v>
      </c>
      <c r="T800" s="15">
        <v>29</v>
      </c>
      <c r="U800" s="15">
        <v>32</v>
      </c>
      <c r="V800" s="15">
        <v>34</v>
      </c>
      <c r="W800" s="15">
        <f t="shared" si="7"/>
        <v>10</v>
      </c>
    </row>
    <row r="801" spans="1:23" ht="15">
      <c r="A801" s="2">
        <v>1918</v>
      </c>
      <c r="B801" s="15">
        <v>1</v>
      </c>
      <c r="C801" s="15">
        <v>10</v>
      </c>
      <c r="D801" s="15">
        <v>17</v>
      </c>
      <c r="E801" s="15">
        <v>24</v>
      </c>
      <c r="F801" s="15">
        <v>25</v>
      </c>
      <c r="G801" s="15">
        <v>26</v>
      </c>
      <c r="H801" s="15">
        <v>29</v>
      </c>
      <c r="I801" s="15">
        <v>31</v>
      </c>
      <c r="J801" s="15">
        <v>33</v>
      </c>
      <c r="K801" s="15">
        <f t="shared" si="6"/>
        <v>10</v>
      </c>
      <c r="M801" s="2">
        <v>1919</v>
      </c>
      <c r="N801" s="15">
        <v>1</v>
      </c>
      <c r="O801" s="15">
        <v>10</v>
      </c>
      <c r="P801" s="15">
        <v>17</v>
      </c>
      <c r="Q801" s="15">
        <v>25</v>
      </c>
      <c r="R801" s="15">
        <v>25</v>
      </c>
      <c r="S801" s="15">
        <v>27</v>
      </c>
      <c r="T801" s="15">
        <v>29</v>
      </c>
      <c r="U801" s="15">
        <v>32</v>
      </c>
      <c r="V801" s="15">
        <v>34</v>
      </c>
      <c r="W801" s="15">
        <f t="shared" si="7"/>
        <v>10</v>
      </c>
    </row>
    <row r="802" spans="1:23" ht="15">
      <c r="A802" s="2">
        <v>1919</v>
      </c>
      <c r="B802" s="15">
        <v>1</v>
      </c>
      <c r="C802" s="15">
        <v>10</v>
      </c>
      <c r="D802" s="15">
        <v>17</v>
      </c>
      <c r="E802" s="15">
        <v>24</v>
      </c>
      <c r="F802" s="15">
        <v>25</v>
      </c>
      <c r="G802" s="15">
        <v>26</v>
      </c>
      <c r="H802" s="15">
        <v>29</v>
      </c>
      <c r="I802" s="15">
        <v>31</v>
      </c>
      <c r="J802" s="15">
        <v>33</v>
      </c>
      <c r="K802" s="15">
        <f t="shared" si="6"/>
        <v>10</v>
      </c>
      <c r="M802" s="2">
        <v>1920</v>
      </c>
      <c r="N802" s="15">
        <v>1</v>
      </c>
      <c r="O802" s="15">
        <v>10</v>
      </c>
      <c r="P802" s="15">
        <v>17</v>
      </c>
      <c r="Q802" s="15">
        <v>25</v>
      </c>
      <c r="R802" s="15">
        <v>25</v>
      </c>
      <c r="S802" s="15">
        <v>27</v>
      </c>
      <c r="T802" s="15">
        <v>29</v>
      </c>
      <c r="U802" s="15">
        <v>32</v>
      </c>
      <c r="V802" s="15">
        <v>34</v>
      </c>
      <c r="W802" s="15">
        <f t="shared" si="7"/>
        <v>10</v>
      </c>
    </row>
    <row r="803" spans="1:23" ht="15">
      <c r="A803" s="2">
        <v>1920</v>
      </c>
      <c r="B803" s="15">
        <v>1</v>
      </c>
      <c r="C803" s="15">
        <v>10</v>
      </c>
      <c r="D803" s="15">
        <v>17</v>
      </c>
      <c r="E803" s="15">
        <v>24</v>
      </c>
      <c r="F803" s="15">
        <v>25</v>
      </c>
      <c r="G803" s="15">
        <v>26</v>
      </c>
      <c r="H803" s="15">
        <v>29</v>
      </c>
      <c r="I803" s="15">
        <v>31</v>
      </c>
      <c r="J803" s="15">
        <v>33</v>
      </c>
      <c r="K803" s="15">
        <f t="shared" si="6"/>
        <v>10</v>
      </c>
      <c r="M803" s="2">
        <v>1921</v>
      </c>
      <c r="N803" s="15">
        <v>1</v>
      </c>
      <c r="O803" s="15">
        <v>10</v>
      </c>
      <c r="P803" s="15">
        <v>17</v>
      </c>
      <c r="Q803" s="15">
        <v>25</v>
      </c>
      <c r="R803" s="15">
        <v>25</v>
      </c>
      <c r="S803" s="15">
        <v>27</v>
      </c>
      <c r="T803" s="15">
        <v>29</v>
      </c>
      <c r="U803" s="15">
        <v>32</v>
      </c>
      <c r="V803" s="15">
        <v>34</v>
      </c>
      <c r="W803" s="15">
        <f t="shared" si="7"/>
        <v>10</v>
      </c>
    </row>
    <row r="804" spans="1:23" ht="15">
      <c r="A804" s="2">
        <v>1921</v>
      </c>
      <c r="B804" s="15">
        <v>1</v>
      </c>
      <c r="C804" s="15">
        <v>10</v>
      </c>
      <c r="D804" s="15">
        <v>17</v>
      </c>
      <c r="E804" s="15">
        <v>24</v>
      </c>
      <c r="F804" s="15">
        <v>25</v>
      </c>
      <c r="G804" s="15">
        <v>26</v>
      </c>
      <c r="H804" s="15">
        <v>29</v>
      </c>
      <c r="I804" s="15">
        <v>31</v>
      </c>
      <c r="J804" s="15">
        <v>33</v>
      </c>
      <c r="K804" s="15">
        <f t="shared" si="6"/>
        <v>10</v>
      </c>
      <c r="M804" s="2">
        <v>1922</v>
      </c>
      <c r="N804" s="15">
        <v>1</v>
      </c>
      <c r="O804" s="15">
        <v>10</v>
      </c>
      <c r="P804" s="15">
        <v>17</v>
      </c>
      <c r="Q804" s="15">
        <v>25</v>
      </c>
      <c r="R804" s="15">
        <v>25</v>
      </c>
      <c r="S804" s="15">
        <v>27</v>
      </c>
      <c r="T804" s="15">
        <v>29</v>
      </c>
      <c r="U804" s="15">
        <v>32</v>
      </c>
      <c r="V804" s="15">
        <v>34</v>
      </c>
      <c r="W804" s="15">
        <f t="shared" si="7"/>
        <v>10</v>
      </c>
    </row>
    <row r="805" spans="1:23" ht="15">
      <c r="A805" s="2">
        <v>1922</v>
      </c>
      <c r="B805" s="15">
        <v>1</v>
      </c>
      <c r="C805" s="15">
        <v>10</v>
      </c>
      <c r="D805" s="15">
        <v>17</v>
      </c>
      <c r="E805" s="15">
        <v>24</v>
      </c>
      <c r="F805" s="15">
        <v>25</v>
      </c>
      <c r="G805" s="15">
        <v>26</v>
      </c>
      <c r="H805" s="15">
        <v>29</v>
      </c>
      <c r="I805" s="15">
        <v>31</v>
      </c>
      <c r="J805" s="15">
        <v>33</v>
      </c>
      <c r="K805" s="15">
        <f t="shared" si="6"/>
        <v>10</v>
      </c>
      <c r="M805" s="2">
        <v>1923</v>
      </c>
      <c r="N805" s="15">
        <v>1</v>
      </c>
      <c r="O805" s="15">
        <v>10</v>
      </c>
      <c r="P805" s="15">
        <v>17</v>
      </c>
      <c r="Q805" s="15">
        <v>25</v>
      </c>
      <c r="R805" s="15">
        <v>25</v>
      </c>
      <c r="S805" s="15">
        <v>27</v>
      </c>
      <c r="T805" s="15">
        <v>29</v>
      </c>
      <c r="U805" s="15">
        <v>32</v>
      </c>
      <c r="V805" s="15">
        <v>34</v>
      </c>
      <c r="W805" s="15">
        <f t="shared" si="7"/>
        <v>10</v>
      </c>
    </row>
    <row r="806" spans="1:23" ht="15">
      <c r="A806" s="2">
        <v>1923</v>
      </c>
      <c r="B806" s="15">
        <v>1</v>
      </c>
      <c r="C806" s="15">
        <v>10</v>
      </c>
      <c r="D806" s="15">
        <v>17</v>
      </c>
      <c r="E806" s="15">
        <v>24</v>
      </c>
      <c r="F806" s="15">
        <v>25</v>
      </c>
      <c r="G806" s="15">
        <v>26</v>
      </c>
      <c r="H806" s="15">
        <v>29</v>
      </c>
      <c r="I806" s="15">
        <v>31</v>
      </c>
      <c r="J806" s="15">
        <v>33</v>
      </c>
      <c r="K806" s="15">
        <f t="shared" si="6"/>
        <v>10</v>
      </c>
      <c r="M806" s="2">
        <v>1924</v>
      </c>
      <c r="N806" s="15">
        <v>1</v>
      </c>
      <c r="O806" s="15">
        <v>10</v>
      </c>
      <c r="P806" s="15">
        <v>17</v>
      </c>
      <c r="Q806" s="15">
        <v>25</v>
      </c>
      <c r="R806" s="15">
        <v>25</v>
      </c>
      <c r="S806" s="15">
        <v>27</v>
      </c>
      <c r="T806" s="15">
        <v>29</v>
      </c>
      <c r="U806" s="15">
        <v>32</v>
      </c>
      <c r="V806" s="15">
        <v>34</v>
      </c>
      <c r="W806" s="15">
        <f t="shared" si="7"/>
        <v>10</v>
      </c>
    </row>
    <row r="807" spans="1:23" ht="15">
      <c r="A807" s="2">
        <v>1924</v>
      </c>
      <c r="B807" s="15">
        <v>1</v>
      </c>
      <c r="C807" s="15">
        <v>10</v>
      </c>
      <c r="D807" s="15">
        <v>17</v>
      </c>
      <c r="E807" s="15">
        <v>24</v>
      </c>
      <c r="F807" s="15">
        <v>25</v>
      </c>
      <c r="G807" s="15">
        <v>26</v>
      </c>
      <c r="H807" s="15">
        <v>29</v>
      </c>
      <c r="I807" s="15">
        <v>31</v>
      </c>
      <c r="J807" s="15">
        <v>33</v>
      </c>
      <c r="K807" s="15">
        <f t="shared" si="6"/>
        <v>10</v>
      </c>
      <c r="M807" s="2">
        <v>1925</v>
      </c>
      <c r="N807" s="15">
        <v>1</v>
      </c>
      <c r="O807" s="15">
        <v>10</v>
      </c>
      <c r="P807" s="15">
        <v>17</v>
      </c>
      <c r="Q807" s="15">
        <v>25</v>
      </c>
      <c r="R807" s="15">
        <v>25</v>
      </c>
      <c r="S807" s="15">
        <v>27</v>
      </c>
      <c r="T807" s="15">
        <v>29</v>
      </c>
      <c r="U807" s="15">
        <v>32</v>
      </c>
      <c r="V807" s="15">
        <v>34</v>
      </c>
      <c r="W807" s="15">
        <f t="shared" si="7"/>
        <v>10</v>
      </c>
    </row>
    <row r="808" spans="1:23" ht="15">
      <c r="A808" s="2">
        <v>1925</v>
      </c>
      <c r="B808" s="15">
        <v>1</v>
      </c>
      <c r="C808" s="15">
        <v>10</v>
      </c>
      <c r="D808" s="15">
        <v>17</v>
      </c>
      <c r="E808" s="15">
        <v>24</v>
      </c>
      <c r="F808" s="15">
        <v>25</v>
      </c>
      <c r="G808" s="15">
        <v>26</v>
      </c>
      <c r="H808" s="15">
        <v>29</v>
      </c>
      <c r="I808" s="15">
        <v>31</v>
      </c>
      <c r="J808" s="15">
        <v>33</v>
      </c>
      <c r="K808" s="15">
        <f t="shared" si="6"/>
        <v>10</v>
      </c>
      <c r="M808" s="2">
        <v>1926</v>
      </c>
      <c r="N808" s="15">
        <v>1</v>
      </c>
      <c r="O808" s="15">
        <v>10</v>
      </c>
      <c r="P808" s="15">
        <v>17</v>
      </c>
      <c r="Q808" s="15">
        <v>25</v>
      </c>
      <c r="R808" s="15">
        <v>25</v>
      </c>
      <c r="S808" s="15">
        <v>27</v>
      </c>
      <c r="T808" s="15">
        <v>29</v>
      </c>
      <c r="U808" s="15">
        <v>32</v>
      </c>
      <c r="V808" s="15">
        <v>34</v>
      </c>
      <c r="W808" s="15">
        <f t="shared" si="7"/>
        <v>10</v>
      </c>
    </row>
    <row r="809" spans="1:23" ht="15">
      <c r="A809" s="2">
        <v>1926</v>
      </c>
      <c r="B809" s="15">
        <v>1</v>
      </c>
      <c r="C809" s="15">
        <v>10</v>
      </c>
      <c r="D809" s="15">
        <v>17</v>
      </c>
      <c r="E809" s="15">
        <v>24</v>
      </c>
      <c r="F809" s="15">
        <v>25</v>
      </c>
      <c r="G809" s="15">
        <v>26</v>
      </c>
      <c r="H809" s="15">
        <v>29</v>
      </c>
      <c r="I809" s="15">
        <v>31</v>
      </c>
      <c r="J809" s="15">
        <v>33</v>
      </c>
      <c r="K809" s="15">
        <f t="shared" si="6"/>
        <v>10</v>
      </c>
      <c r="M809" s="2">
        <v>1927</v>
      </c>
      <c r="N809" s="15">
        <v>1</v>
      </c>
      <c r="O809" s="15">
        <v>10</v>
      </c>
      <c r="P809" s="15">
        <v>17</v>
      </c>
      <c r="Q809" s="15">
        <v>25</v>
      </c>
      <c r="R809" s="15">
        <v>25</v>
      </c>
      <c r="S809" s="15">
        <v>27</v>
      </c>
      <c r="T809" s="15">
        <v>29</v>
      </c>
      <c r="U809" s="15">
        <v>32</v>
      </c>
      <c r="V809" s="15">
        <v>34</v>
      </c>
      <c r="W809" s="15">
        <f t="shared" si="7"/>
        <v>10</v>
      </c>
    </row>
    <row r="810" spans="1:23" ht="15">
      <c r="A810" s="2">
        <v>1927</v>
      </c>
      <c r="B810" s="15">
        <v>1</v>
      </c>
      <c r="C810" s="15">
        <v>10</v>
      </c>
      <c r="D810" s="15">
        <v>17</v>
      </c>
      <c r="E810" s="15">
        <v>24</v>
      </c>
      <c r="F810" s="15">
        <v>25</v>
      </c>
      <c r="G810" s="15">
        <v>26</v>
      </c>
      <c r="H810" s="15">
        <v>29</v>
      </c>
      <c r="I810" s="15">
        <v>31</v>
      </c>
      <c r="J810" s="15">
        <v>33</v>
      </c>
      <c r="K810" s="15">
        <f t="shared" si="6"/>
        <v>10</v>
      </c>
      <c r="M810" s="2">
        <v>1928</v>
      </c>
      <c r="N810" s="15">
        <v>1</v>
      </c>
      <c r="O810" s="15">
        <v>10</v>
      </c>
      <c r="P810" s="15">
        <v>17</v>
      </c>
      <c r="Q810" s="15">
        <v>25</v>
      </c>
      <c r="R810" s="15">
        <v>25</v>
      </c>
      <c r="S810" s="15">
        <v>27</v>
      </c>
      <c r="T810" s="15">
        <v>29</v>
      </c>
      <c r="U810" s="15">
        <v>32</v>
      </c>
      <c r="V810" s="15">
        <v>34</v>
      </c>
      <c r="W810" s="15">
        <f t="shared" si="7"/>
        <v>10</v>
      </c>
    </row>
    <row r="811" spans="1:23" ht="15">
      <c r="A811" s="2">
        <v>1928</v>
      </c>
      <c r="B811" s="15">
        <v>1</v>
      </c>
      <c r="C811" s="15">
        <v>10</v>
      </c>
      <c r="D811" s="15">
        <v>17</v>
      </c>
      <c r="E811" s="15">
        <v>24</v>
      </c>
      <c r="F811" s="15">
        <v>25</v>
      </c>
      <c r="G811" s="15">
        <v>26</v>
      </c>
      <c r="H811" s="15">
        <v>29</v>
      </c>
      <c r="I811" s="15">
        <v>31</v>
      </c>
      <c r="J811" s="15">
        <v>33</v>
      </c>
      <c r="K811" s="15">
        <f t="shared" si="6"/>
        <v>10</v>
      </c>
      <c r="M811" s="2">
        <v>1929</v>
      </c>
      <c r="N811" s="15">
        <v>1</v>
      </c>
      <c r="O811" s="15">
        <v>10</v>
      </c>
      <c r="P811" s="15">
        <v>17</v>
      </c>
      <c r="Q811" s="15">
        <v>25</v>
      </c>
      <c r="R811" s="15">
        <v>25</v>
      </c>
      <c r="S811" s="15">
        <v>27</v>
      </c>
      <c r="T811" s="15">
        <v>29</v>
      </c>
      <c r="U811" s="15">
        <v>32</v>
      </c>
      <c r="V811" s="15">
        <v>34</v>
      </c>
      <c r="W811" s="15">
        <f t="shared" si="7"/>
        <v>10</v>
      </c>
    </row>
    <row r="812" spans="1:23" ht="15">
      <c r="A812" s="2">
        <v>1929</v>
      </c>
      <c r="B812" s="15">
        <v>1</v>
      </c>
      <c r="C812" s="15">
        <v>10</v>
      </c>
      <c r="D812" s="15">
        <v>17</v>
      </c>
      <c r="E812" s="15">
        <v>24</v>
      </c>
      <c r="F812" s="15">
        <v>25</v>
      </c>
      <c r="G812" s="15">
        <v>26</v>
      </c>
      <c r="H812" s="15">
        <v>29</v>
      </c>
      <c r="I812" s="15">
        <v>31</v>
      </c>
      <c r="J812" s="15">
        <v>33</v>
      </c>
      <c r="K812" s="15">
        <f t="shared" si="6"/>
        <v>10</v>
      </c>
      <c r="M812" s="2">
        <v>1930</v>
      </c>
      <c r="N812" s="15">
        <v>1</v>
      </c>
      <c r="O812" s="15">
        <v>10</v>
      </c>
      <c r="P812" s="15">
        <v>17</v>
      </c>
      <c r="Q812" s="15">
        <v>25</v>
      </c>
      <c r="R812" s="15">
        <v>25</v>
      </c>
      <c r="S812" s="15">
        <v>27</v>
      </c>
      <c r="T812" s="15">
        <v>29</v>
      </c>
      <c r="U812" s="15">
        <v>32</v>
      </c>
      <c r="V812" s="15">
        <v>34</v>
      </c>
      <c r="W812" s="15">
        <f t="shared" si="7"/>
        <v>10</v>
      </c>
    </row>
    <row r="813" spans="1:23" ht="15">
      <c r="A813" s="2">
        <v>1930</v>
      </c>
      <c r="B813" s="15">
        <v>1</v>
      </c>
      <c r="C813" s="15">
        <v>10</v>
      </c>
      <c r="D813" s="15">
        <v>17</v>
      </c>
      <c r="E813" s="15">
        <v>24</v>
      </c>
      <c r="F813" s="15">
        <v>25</v>
      </c>
      <c r="G813" s="15">
        <v>26</v>
      </c>
      <c r="H813" s="15">
        <v>29</v>
      </c>
      <c r="I813" s="15">
        <v>31</v>
      </c>
      <c r="J813" s="15">
        <v>33</v>
      </c>
      <c r="K813" s="15">
        <f t="shared" si="6"/>
        <v>10</v>
      </c>
      <c r="M813" s="2">
        <v>1931</v>
      </c>
      <c r="N813" s="15">
        <v>1</v>
      </c>
      <c r="O813" s="15">
        <v>10</v>
      </c>
      <c r="P813" s="15">
        <v>17</v>
      </c>
      <c r="Q813" s="15">
        <v>25</v>
      </c>
      <c r="R813" s="15">
        <v>25</v>
      </c>
      <c r="S813" s="15">
        <v>27</v>
      </c>
      <c r="T813" s="15">
        <v>29</v>
      </c>
      <c r="U813" s="15">
        <v>32</v>
      </c>
      <c r="V813" s="15">
        <v>34</v>
      </c>
      <c r="W813" s="15">
        <f t="shared" si="7"/>
        <v>10</v>
      </c>
    </row>
    <row r="814" spans="1:23" ht="15">
      <c r="A814" s="2">
        <v>1931</v>
      </c>
      <c r="B814" s="15">
        <v>1</v>
      </c>
      <c r="C814" s="15">
        <v>10</v>
      </c>
      <c r="D814" s="15">
        <v>17</v>
      </c>
      <c r="E814" s="15">
        <v>24</v>
      </c>
      <c r="F814" s="15">
        <v>25</v>
      </c>
      <c r="G814" s="15">
        <v>26</v>
      </c>
      <c r="H814" s="15">
        <v>29</v>
      </c>
      <c r="I814" s="15">
        <v>31</v>
      </c>
      <c r="J814" s="15">
        <v>33</v>
      </c>
      <c r="K814" s="15">
        <f t="shared" si="6"/>
        <v>10</v>
      </c>
      <c r="M814" s="2">
        <v>1932</v>
      </c>
      <c r="N814" s="15">
        <v>1</v>
      </c>
      <c r="O814" s="15">
        <v>10</v>
      </c>
      <c r="P814" s="15">
        <v>17</v>
      </c>
      <c r="Q814" s="15">
        <v>25</v>
      </c>
      <c r="R814" s="15">
        <v>25</v>
      </c>
      <c r="S814" s="15">
        <v>27</v>
      </c>
      <c r="T814" s="15">
        <v>29</v>
      </c>
      <c r="U814" s="15">
        <v>32</v>
      </c>
      <c r="V814" s="15">
        <v>34</v>
      </c>
      <c r="W814" s="15">
        <f t="shared" si="7"/>
        <v>10</v>
      </c>
    </row>
    <row r="815" spans="1:23" ht="15">
      <c r="A815" s="2">
        <v>1932</v>
      </c>
      <c r="B815" s="15">
        <v>1</v>
      </c>
      <c r="C815" s="15">
        <v>10</v>
      </c>
      <c r="D815" s="15">
        <v>17</v>
      </c>
      <c r="E815" s="15">
        <v>24</v>
      </c>
      <c r="F815" s="15">
        <v>25</v>
      </c>
      <c r="G815" s="15">
        <v>26</v>
      </c>
      <c r="H815" s="15">
        <v>29</v>
      </c>
      <c r="I815" s="15">
        <v>31</v>
      </c>
      <c r="J815" s="15">
        <v>33</v>
      </c>
      <c r="K815" s="15">
        <f t="shared" si="6"/>
        <v>10</v>
      </c>
      <c r="M815" s="2">
        <v>1933</v>
      </c>
      <c r="N815" s="15">
        <v>1</v>
      </c>
      <c r="O815" s="15">
        <v>10</v>
      </c>
      <c r="P815" s="15">
        <v>17</v>
      </c>
      <c r="Q815" s="15">
        <v>25</v>
      </c>
      <c r="R815" s="15">
        <v>25</v>
      </c>
      <c r="S815" s="15">
        <v>27</v>
      </c>
      <c r="T815" s="15">
        <v>29</v>
      </c>
      <c r="U815" s="15">
        <v>32</v>
      </c>
      <c r="V815" s="15">
        <v>34</v>
      </c>
      <c r="W815" s="15">
        <f t="shared" si="7"/>
        <v>10</v>
      </c>
    </row>
    <row r="816" spans="1:23" ht="15">
      <c r="A816" s="2">
        <v>1933</v>
      </c>
      <c r="B816" s="15">
        <v>1</v>
      </c>
      <c r="C816" s="15">
        <v>10</v>
      </c>
      <c r="D816" s="15">
        <v>17</v>
      </c>
      <c r="E816" s="15">
        <v>24</v>
      </c>
      <c r="F816" s="15">
        <v>25</v>
      </c>
      <c r="G816" s="15">
        <v>26</v>
      </c>
      <c r="H816" s="15">
        <v>29</v>
      </c>
      <c r="I816" s="15">
        <v>31</v>
      </c>
      <c r="J816" s="15">
        <v>33</v>
      </c>
      <c r="K816" s="15">
        <f t="shared" si="6"/>
        <v>10</v>
      </c>
      <c r="M816" s="2">
        <v>1934</v>
      </c>
      <c r="N816" s="15">
        <v>1</v>
      </c>
      <c r="O816" s="15">
        <v>10</v>
      </c>
      <c r="P816" s="15">
        <v>17</v>
      </c>
      <c r="Q816" s="15">
        <v>25</v>
      </c>
      <c r="R816" s="15">
        <v>25</v>
      </c>
      <c r="S816" s="15">
        <v>27</v>
      </c>
      <c r="T816" s="15">
        <v>29</v>
      </c>
      <c r="U816" s="15">
        <v>32</v>
      </c>
      <c r="V816" s="15">
        <v>34</v>
      </c>
      <c r="W816" s="15">
        <f t="shared" si="7"/>
        <v>10</v>
      </c>
    </row>
    <row r="817" spans="1:23" ht="15">
      <c r="A817" s="2">
        <v>1934</v>
      </c>
      <c r="B817" s="15">
        <v>1</v>
      </c>
      <c r="C817" s="15">
        <v>10</v>
      </c>
      <c r="D817" s="15">
        <v>17</v>
      </c>
      <c r="E817" s="15">
        <v>24</v>
      </c>
      <c r="F817" s="15">
        <v>25</v>
      </c>
      <c r="G817" s="15">
        <v>26</v>
      </c>
      <c r="H817" s="15">
        <v>29</v>
      </c>
      <c r="I817" s="15">
        <v>31</v>
      </c>
      <c r="J817" s="15">
        <v>33</v>
      </c>
      <c r="K817" s="15">
        <f t="shared" si="6"/>
        <v>10</v>
      </c>
      <c r="M817" s="2">
        <v>1935</v>
      </c>
      <c r="N817" s="15">
        <v>1</v>
      </c>
      <c r="O817" s="15">
        <v>10</v>
      </c>
      <c r="P817" s="15">
        <v>17</v>
      </c>
      <c r="Q817" s="15">
        <v>25</v>
      </c>
      <c r="R817" s="15">
        <v>25</v>
      </c>
      <c r="S817" s="15">
        <v>27</v>
      </c>
      <c r="T817" s="15">
        <v>29</v>
      </c>
      <c r="U817" s="15">
        <v>32</v>
      </c>
      <c r="V817" s="15">
        <v>34</v>
      </c>
      <c r="W817" s="15">
        <f t="shared" si="7"/>
        <v>10</v>
      </c>
    </row>
    <row r="818" spans="1:23" ht="15">
      <c r="A818" s="2">
        <v>1935</v>
      </c>
      <c r="B818" s="15">
        <v>1</v>
      </c>
      <c r="C818" s="15">
        <v>10</v>
      </c>
      <c r="D818" s="15">
        <v>17</v>
      </c>
      <c r="E818" s="15">
        <v>24</v>
      </c>
      <c r="F818" s="15">
        <v>25</v>
      </c>
      <c r="G818" s="15">
        <v>26</v>
      </c>
      <c r="H818" s="15">
        <v>29</v>
      </c>
      <c r="I818" s="15">
        <v>31</v>
      </c>
      <c r="J818" s="15">
        <v>33</v>
      </c>
      <c r="K818" s="15">
        <f t="shared" si="6"/>
        <v>10</v>
      </c>
      <c r="M818" s="2">
        <v>1936</v>
      </c>
      <c r="N818" s="15">
        <v>1</v>
      </c>
      <c r="O818" s="15">
        <v>10</v>
      </c>
      <c r="P818" s="15">
        <v>17</v>
      </c>
      <c r="Q818" s="15">
        <v>25</v>
      </c>
      <c r="R818" s="15">
        <v>25</v>
      </c>
      <c r="S818" s="15">
        <v>27</v>
      </c>
      <c r="T818" s="15">
        <v>29</v>
      </c>
      <c r="U818" s="15">
        <v>32</v>
      </c>
      <c r="V818" s="15">
        <v>34</v>
      </c>
      <c r="W818" s="15">
        <f t="shared" si="7"/>
        <v>10</v>
      </c>
    </row>
    <row r="819" spans="1:23" ht="15">
      <c r="A819" s="2">
        <v>1936</v>
      </c>
      <c r="B819" s="15">
        <v>1</v>
      </c>
      <c r="C819" s="15">
        <v>10</v>
      </c>
      <c r="D819" s="15">
        <v>17</v>
      </c>
      <c r="E819" s="15">
        <v>24</v>
      </c>
      <c r="F819" s="15">
        <v>25</v>
      </c>
      <c r="G819" s="15">
        <v>26</v>
      </c>
      <c r="H819" s="15">
        <v>29</v>
      </c>
      <c r="I819" s="15">
        <v>31</v>
      </c>
      <c r="J819" s="15">
        <v>33</v>
      </c>
      <c r="K819" s="15">
        <f t="shared" si="6"/>
        <v>10</v>
      </c>
      <c r="M819" s="2">
        <v>1937</v>
      </c>
      <c r="N819" s="15">
        <v>1</v>
      </c>
      <c r="O819" s="15">
        <v>10</v>
      </c>
      <c r="P819" s="15">
        <v>17</v>
      </c>
      <c r="Q819" s="15">
        <v>25</v>
      </c>
      <c r="R819" s="15">
        <v>25</v>
      </c>
      <c r="S819" s="15">
        <v>27</v>
      </c>
      <c r="T819" s="15">
        <v>29</v>
      </c>
      <c r="U819" s="15">
        <v>32</v>
      </c>
      <c r="V819" s="15">
        <v>34</v>
      </c>
      <c r="W819" s="15">
        <f t="shared" si="7"/>
        <v>10</v>
      </c>
    </row>
    <row r="820" spans="1:23" ht="15">
      <c r="A820" s="2">
        <v>1937</v>
      </c>
      <c r="B820" s="15">
        <v>1</v>
      </c>
      <c r="C820" s="15">
        <v>10</v>
      </c>
      <c r="D820" s="15">
        <v>17</v>
      </c>
      <c r="E820" s="15">
        <v>24</v>
      </c>
      <c r="F820" s="15">
        <v>25</v>
      </c>
      <c r="G820" s="15">
        <v>26</v>
      </c>
      <c r="H820" s="15">
        <v>29</v>
      </c>
      <c r="I820" s="15">
        <v>31</v>
      </c>
      <c r="J820" s="15">
        <v>33</v>
      </c>
      <c r="K820" s="15">
        <f t="shared" si="6"/>
        <v>10</v>
      </c>
      <c r="M820" s="2">
        <v>1938</v>
      </c>
      <c r="N820" s="15">
        <v>1</v>
      </c>
      <c r="O820" s="15">
        <v>10</v>
      </c>
      <c r="P820" s="15">
        <v>17</v>
      </c>
      <c r="Q820" s="15">
        <v>25</v>
      </c>
      <c r="R820" s="15">
        <v>25</v>
      </c>
      <c r="S820" s="15">
        <v>27</v>
      </c>
      <c r="T820" s="15">
        <v>29</v>
      </c>
      <c r="U820" s="15">
        <v>32</v>
      </c>
      <c r="V820" s="15">
        <v>34</v>
      </c>
      <c r="W820" s="15">
        <f t="shared" si="7"/>
        <v>10</v>
      </c>
    </row>
    <row r="821" spans="1:23" ht="15">
      <c r="A821" s="2">
        <v>1938</v>
      </c>
      <c r="B821" s="15">
        <v>1</v>
      </c>
      <c r="C821" s="15">
        <v>10</v>
      </c>
      <c r="D821" s="15">
        <v>17</v>
      </c>
      <c r="E821" s="15">
        <v>24</v>
      </c>
      <c r="F821" s="15">
        <v>25</v>
      </c>
      <c r="G821" s="15">
        <v>26</v>
      </c>
      <c r="H821" s="15">
        <v>29</v>
      </c>
      <c r="I821" s="15">
        <v>31</v>
      </c>
      <c r="J821" s="15">
        <v>33</v>
      </c>
      <c r="K821" s="15">
        <f t="shared" si="6"/>
        <v>10</v>
      </c>
      <c r="M821" s="2">
        <v>1939</v>
      </c>
      <c r="N821" s="15">
        <v>1</v>
      </c>
      <c r="O821" s="15">
        <v>10</v>
      </c>
      <c r="P821" s="15">
        <v>17</v>
      </c>
      <c r="Q821" s="15">
        <v>25</v>
      </c>
      <c r="R821" s="15">
        <v>25</v>
      </c>
      <c r="S821" s="15">
        <v>27</v>
      </c>
      <c r="T821" s="15">
        <v>29</v>
      </c>
      <c r="U821" s="15">
        <v>32</v>
      </c>
      <c r="V821" s="15">
        <v>34</v>
      </c>
      <c r="W821" s="15">
        <f t="shared" si="7"/>
        <v>10</v>
      </c>
    </row>
    <row r="822" spans="1:23" ht="15">
      <c r="A822" s="2">
        <v>1939</v>
      </c>
      <c r="B822" s="15">
        <v>1</v>
      </c>
      <c r="C822" s="15">
        <v>10</v>
      </c>
      <c r="D822" s="15">
        <v>17</v>
      </c>
      <c r="E822" s="15">
        <v>24</v>
      </c>
      <c r="F822" s="15">
        <v>25</v>
      </c>
      <c r="G822" s="15">
        <v>26</v>
      </c>
      <c r="H822" s="15">
        <v>29</v>
      </c>
      <c r="I822" s="15">
        <v>31</v>
      </c>
      <c r="J822" s="15">
        <v>33</v>
      </c>
      <c r="K822" s="15">
        <f t="shared" si="6"/>
        <v>10</v>
      </c>
      <c r="M822" s="2">
        <v>1940</v>
      </c>
      <c r="N822" s="15">
        <v>1</v>
      </c>
      <c r="O822" s="15">
        <v>10</v>
      </c>
      <c r="P822" s="15">
        <v>17</v>
      </c>
      <c r="Q822" s="15">
        <v>25</v>
      </c>
      <c r="R822" s="15">
        <v>25</v>
      </c>
      <c r="S822" s="15">
        <v>27</v>
      </c>
      <c r="T822" s="15">
        <v>29</v>
      </c>
      <c r="U822" s="15">
        <v>32</v>
      </c>
      <c r="V822" s="15">
        <v>34</v>
      </c>
      <c r="W822" s="15">
        <f t="shared" si="7"/>
        <v>10</v>
      </c>
    </row>
    <row r="823" spans="1:23" ht="15">
      <c r="A823" s="2">
        <v>1940</v>
      </c>
      <c r="B823" s="15">
        <v>1</v>
      </c>
      <c r="C823" s="15">
        <v>10</v>
      </c>
      <c r="D823" s="15">
        <v>17</v>
      </c>
      <c r="E823" s="15">
        <v>24</v>
      </c>
      <c r="F823" s="15">
        <v>25</v>
      </c>
      <c r="G823" s="15">
        <v>26</v>
      </c>
      <c r="H823" s="15">
        <v>29</v>
      </c>
      <c r="I823" s="15">
        <v>31</v>
      </c>
      <c r="J823" s="15">
        <v>33</v>
      </c>
      <c r="K823" s="15">
        <f t="shared" si="6"/>
        <v>10</v>
      </c>
      <c r="M823" s="2">
        <v>1941</v>
      </c>
      <c r="N823" s="15">
        <v>1</v>
      </c>
      <c r="O823" s="15">
        <v>10</v>
      </c>
      <c r="P823" s="15">
        <v>17</v>
      </c>
      <c r="Q823" s="15">
        <v>25</v>
      </c>
      <c r="R823" s="15">
        <v>25</v>
      </c>
      <c r="S823" s="15">
        <v>27</v>
      </c>
      <c r="T823" s="15">
        <v>29</v>
      </c>
      <c r="U823" s="15">
        <v>32</v>
      </c>
      <c r="V823" s="15">
        <v>34</v>
      </c>
      <c r="W823" s="15">
        <f t="shared" si="7"/>
        <v>10</v>
      </c>
    </row>
    <row r="824" spans="1:23" ht="15">
      <c r="A824" s="2">
        <v>1941</v>
      </c>
      <c r="B824" s="15">
        <v>1</v>
      </c>
      <c r="C824" s="15">
        <v>10</v>
      </c>
      <c r="D824" s="15">
        <v>17</v>
      </c>
      <c r="E824" s="15">
        <v>24</v>
      </c>
      <c r="F824" s="15">
        <v>25</v>
      </c>
      <c r="G824" s="15">
        <v>26</v>
      </c>
      <c r="H824" s="15">
        <v>29</v>
      </c>
      <c r="I824" s="15">
        <v>31</v>
      </c>
      <c r="J824" s="15">
        <v>33</v>
      </c>
      <c r="K824" s="15">
        <f t="shared" si="6"/>
        <v>10</v>
      </c>
      <c r="M824" s="2">
        <v>1942</v>
      </c>
      <c r="N824" s="15">
        <v>1</v>
      </c>
      <c r="O824" s="15">
        <v>10</v>
      </c>
      <c r="P824" s="15">
        <v>17</v>
      </c>
      <c r="Q824" s="15">
        <v>25</v>
      </c>
      <c r="R824" s="15">
        <v>25</v>
      </c>
      <c r="S824" s="15">
        <v>27</v>
      </c>
      <c r="T824" s="15">
        <v>29</v>
      </c>
      <c r="U824" s="15">
        <v>32</v>
      </c>
      <c r="V824" s="15">
        <v>34</v>
      </c>
      <c r="W824" s="15">
        <f t="shared" si="7"/>
        <v>10</v>
      </c>
    </row>
    <row r="825" spans="1:23" ht="15">
      <c r="A825" s="2">
        <v>1942</v>
      </c>
      <c r="B825" s="15">
        <v>1</v>
      </c>
      <c r="C825" s="15">
        <v>10</v>
      </c>
      <c r="D825" s="15">
        <v>17</v>
      </c>
      <c r="E825" s="15">
        <v>24</v>
      </c>
      <c r="F825" s="15">
        <v>25</v>
      </c>
      <c r="G825" s="15">
        <v>26</v>
      </c>
      <c r="H825" s="15">
        <v>29</v>
      </c>
      <c r="I825" s="15">
        <v>31</v>
      </c>
      <c r="J825" s="15">
        <v>33</v>
      </c>
      <c r="K825" s="15">
        <f t="shared" si="6"/>
        <v>10</v>
      </c>
      <c r="M825" s="2">
        <v>1943</v>
      </c>
      <c r="N825" s="15">
        <v>1</v>
      </c>
      <c r="O825" s="15">
        <v>10</v>
      </c>
      <c r="P825" s="15">
        <v>17</v>
      </c>
      <c r="Q825" s="15">
        <v>25</v>
      </c>
      <c r="R825" s="15">
        <v>25</v>
      </c>
      <c r="S825" s="15">
        <v>27</v>
      </c>
      <c r="T825" s="15">
        <v>29</v>
      </c>
      <c r="U825" s="15">
        <v>32</v>
      </c>
      <c r="V825" s="15">
        <v>34</v>
      </c>
      <c r="W825" s="15">
        <f t="shared" si="7"/>
        <v>10</v>
      </c>
    </row>
    <row r="826" spans="1:23" ht="15">
      <c r="A826" s="2">
        <v>1943</v>
      </c>
      <c r="B826" s="15">
        <v>1</v>
      </c>
      <c r="C826" s="15">
        <v>10</v>
      </c>
      <c r="D826" s="15">
        <v>17</v>
      </c>
      <c r="E826" s="15">
        <v>24</v>
      </c>
      <c r="F826" s="15">
        <v>25</v>
      </c>
      <c r="G826" s="15">
        <v>26</v>
      </c>
      <c r="H826" s="15">
        <v>29</v>
      </c>
      <c r="I826" s="15">
        <v>31</v>
      </c>
      <c r="J826" s="15">
        <v>33</v>
      </c>
      <c r="K826" s="15">
        <f t="shared" si="6"/>
        <v>10</v>
      </c>
      <c r="M826" s="2">
        <v>1944</v>
      </c>
      <c r="N826" s="15">
        <v>1</v>
      </c>
      <c r="O826" s="15">
        <v>10</v>
      </c>
      <c r="P826" s="15">
        <v>17</v>
      </c>
      <c r="Q826" s="15">
        <v>25</v>
      </c>
      <c r="R826" s="15">
        <v>25</v>
      </c>
      <c r="S826" s="15">
        <v>27</v>
      </c>
      <c r="T826" s="15">
        <v>29</v>
      </c>
      <c r="U826" s="15">
        <v>32</v>
      </c>
      <c r="V826" s="15">
        <v>34</v>
      </c>
      <c r="W826" s="15">
        <f t="shared" si="7"/>
        <v>10</v>
      </c>
    </row>
    <row r="827" spans="1:23" ht="15">
      <c r="A827" s="2">
        <v>1944</v>
      </c>
      <c r="B827" s="15">
        <v>1</v>
      </c>
      <c r="C827" s="15">
        <v>10</v>
      </c>
      <c r="D827" s="15">
        <v>17</v>
      </c>
      <c r="E827" s="15">
        <v>24</v>
      </c>
      <c r="F827" s="15">
        <v>25</v>
      </c>
      <c r="G827" s="15">
        <v>26</v>
      </c>
      <c r="H827" s="15">
        <v>29</v>
      </c>
      <c r="I827" s="15">
        <v>31</v>
      </c>
      <c r="J827" s="15">
        <v>33</v>
      </c>
      <c r="K827" s="15">
        <f t="shared" si="6"/>
        <v>10</v>
      </c>
      <c r="M827" s="2">
        <v>1945</v>
      </c>
      <c r="N827" s="15">
        <v>1</v>
      </c>
      <c r="O827" s="15">
        <v>10</v>
      </c>
      <c r="P827" s="15">
        <v>17</v>
      </c>
      <c r="Q827" s="15">
        <v>25</v>
      </c>
      <c r="R827" s="15">
        <v>25</v>
      </c>
      <c r="S827" s="15">
        <v>27</v>
      </c>
      <c r="T827" s="15">
        <v>29</v>
      </c>
      <c r="U827" s="15">
        <v>32</v>
      </c>
      <c r="V827" s="15">
        <v>34</v>
      </c>
      <c r="W827" s="15">
        <f t="shared" si="7"/>
        <v>10</v>
      </c>
    </row>
    <row r="828" spans="1:23" ht="15">
      <c r="A828" s="2">
        <v>1945</v>
      </c>
      <c r="B828" s="15">
        <v>1</v>
      </c>
      <c r="C828" s="15">
        <v>10</v>
      </c>
      <c r="D828" s="15">
        <v>17</v>
      </c>
      <c r="E828" s="15">
        <v>24</v>
      </c>
      <c r="F828" s="15">
        <v>25</v>
      </c>
      <c r="G828" s="15">
        <v>26</v>
      </c>
      <c r="H828" s="15">
        <v>29</v>
      </c>
      <c r="I828" s="15">
        <v>31</v>
      </c>
      <c r="J828" s="15">
        <v>33</v>
      </c>
      <c r="K828" s="15">
        <f t="shared" si="6"/>
        <v>10</v>
      </c>
      <c r="M828" s="2">
        <v>1946</v>
      </c>
      <c r="N828" s="15">
        <v>1</v>
      </c>
      <c r="O828" s="15">
        <v>10</v>
      </c>
      <c r="P828" s="15">
        <v>17</v>
      </c>
      <c r="Q828" s="15">
        <v>25</v>
      </c>
      <c r="R828" s="15">
        <v>25</v>
      </c>
      <c r="S828" s="15">
        <v>27</v>
      </c>
      <c r="T828" s="15">
        <v>29</v>
      </c>
      <c r="U828" s="15">
        <v>32</v>
      </c>
      <c r="V828" s="15">
        <v>34</v>
      </c>
      <c r="W828" s="15">
        <f t="shared" si="7"/>
        <v>10</v>
      </c>
    </row>
    <row r="829" spans="1:23" ht="15">
      <c r="A829" s="2">
        <v>1946</v>
      </c>
      <c r="B829" s="15">
        <v>1</v>
      </c>
      <c r="C829" s="15">
        <v>10</v>
      </c>
      <c r="D829" s="15">
        <v>17</v>
      </c>
      <c r="E829" s="15">
        <v>24</v>
      </c>
      <c r="F829" s="15">
        <v>25</v>
      </c>
      <c r="G829" s="15">
        <v>26</v>
      </c>
      <c r="H829" s="15">
        <v>29</v>
      </c>
      <c r="I829" s="15">
        <v>31</v>
      </c>
      <c r="J829" s="15">
        <v>33</v>
      </c>
      <c r="K829" s="15">
        <f t="shared" si="6"/>
        <v>10</v>
      </c>
      <c r="M829" s="2">
        <v>1947</v>
      </c>
      <c r="N829" s="15">
        <v>1</v>
      </c>
      <c r="O829" s="15">
        <v>10</v>
      </c>
      <c r="P829" s="15">
        <v>17</v>
      </c>
      <c r="Q829" s="15">
        <v>25</v>
      </c>
      <c r="R829" s="15">
        <v>25</v>
      </c>
      <c r="S829" s="15">
        <v>27</v>
      </c>
      <c r="T829" s="15">
        <v>29</v>
      </c>
      <c r="U829" s="15">
        <v>32</v>
      </c>
      <c r="V829" s="15">
        <v>34</v>
      </c>
      <c r="W829" s="15">
        <f t="shared" si="7"/>
        <v>10</v>
      </c>
    </row>
    <row r="830" spans="1:23" ht="15">
      <c r="A830" s="2">
        <v>1947</v>
      </c>
      <c r="B830" s="15">
        <v>1</v>
      </c>
      <c r="C830" s="15">
        <v>10</v>
      </c>
      <c r="D830" s="15">
        <v>17</v>
      </c>
      <c r="E830" s="15">
        <v>24</v>
      </c>
      <c r="F830" s="15">
        <v>25</v>
      </c>
      <c r="G830" s="15">
        <v>26</v>
      </c>
      <c r="H830" s="15">
        <v>29</v>
      </c>
      <c r="I830" s="15">
        <v>31</v>
      </c>
      <c r="J830" s="15">
        <v>33</v>
      </c>
      <c r="K830" s="15">
        <f t="shared" si="6"/>
        <v>10</v>
      </c>
      <c r="M830" s="2">
        <v>1948</v>
      </c>
      <c r="N830" s="15">
        <v>1</v>
      </c>
      <c r="O830" s="15">
        <v>10</v>
      </c>
      <c r="P830" s="15">
        <v>17</v>
      </c>
      <c r="Q830" s="15">
        <v>25</v>
      </c>
      <c r="R830" s="15">
        <v>25</v>
      </c>
      <c r="S830" s="15">
        <v>27</v>
      </c>
      <c r="T830" s="15">
        <v>29</v>
      </c>
      <c r="U830" s="15">
        <v>32</v>
      </c>
      <c r="V830" s="15">
        <v>34</v>
      </c>
      <c r="W830" s="15">
        <f t="shared" si="7"/>
        <v>10</v>
      </c>
    </row>
    <row r="831" spans="1:23" ht="15">
      <c r="A831" s="2">
        <v>1948</v>
      </c>
      <c r="B831" s="15">
        <v>1</v>
      </c>
      <c r="C831" s="15">
        <v>10</v>
      </c>
      <c r="D831" s="15">
        <v>17</v>
      </c>
      <c r="E831" s="15">
        <v>24</v>
      </c>
      <c r="F831" s="15">
        <v>25</v>
      </c>
      <c r="G831" s="15">
        <v>26</v>
      </c>
      <c r="H831" s="15">
        <v>29</v>
      </c>
      <c r="I831" s="15">
        <v>31</v>
      </c>
      <c r="J831" s="15">
        <v>33</v>
      </c>
      <c r="K831" s="15">
        <f t="shared" si="6"/>
        <v>10</v>
      </c>
      <c r="M831" s="2">
        <v>1949</v>
      </c>
      <c r="N831" s="15">
        <v>1</v>
      </c>
      <c r="O831" s="15">
        <v>10</v>
      </c>
      <c r="P831" s="15">
        <v>17</v>
      </c>
      <c r="Q831" s="15">
        <v>25</v>
      </c>
      <c r="R831" s="15">
        <v>25</v>
      </c>
      <c r="S831" s="15">
        <v>27</v>
      </c>
      <c r="T831" s="15">
        <v>29</v>
      </c>
      <c r="U831" s="15">
        <v>32</v>
      </c>
      <c r="V831" s="15">
        <v>34</v>
      </c>
      <c r="W831" s="15">
        <f t="shared" si="7"/>
        <v>10</v>
      </c>
    </row>
    <row r="832" spans="1:23" ht="15">
      <c r="A832" s="2">
        <v>1949</v>
      </c>
      <c r="B832" s="15">
        <v>1</v>
      </c>
      <c r="C832" s="15">
        <v>10</v>
      </c>
      <c r="D832" s="15">
        <v>17</v>
      </c>
      <c r="E832" s="15">
        <v>24</v>
      </c>
      <c r="F832" s="15">
        <v>25</v>
      </c>
      <c r="G832" s="15">
        <v>26</v>
      </c>
      <c r="H832" s="15">
        <v>29</v>
      </c>
      <c r="I832" s="15">
        <v>31</v>
      </c>
      <c r="J832" s="15">
        <v>33</v>
      </c>
      <c r="K832" s="15">
        <f t="shared" si="6"/>
        <v>10</v>
      </c>
      <c r="M832" s="2">
        <v>1950</v>
      </c>
      <c r="N832" s="15">
        <v>1</v>
      </c>
      <c r="O832" s="15">
        <v>10</v>
      </c>
      <c r="P832" s="15">
        <v>17</v>
      </c>
      <c r="Q832" s="15">
        <v>25</v>
      </c>
      <c r="R832" s="15">
        <v>25</v>
      </c>
      <c r="S832" s="15">
        <v>27</v>
      </c>
      <c r="T832" s="15">
        <v>29</v>
      </c>
      <c r="U832" s="15">
        <v>32</v>
      </c>
      <c r="V832" s="15">
        <v>34</v>
      </c>
      <c r="W832" s="15">
        <f t="shared" si="7"/>
        <v>10</v>
      </c>
    </row>
    <row r="833" spans="1:23" ht="15">
      <c r="A833" s="2">
        <v>1950</v>
      </c>
      <c r="B833" s="15">
        <v>1</v>
      </c>
      <c r="C833" s="15">
        <v>10</v>
      </c>
      <c r="D833" s="15">
        <v>17</v>
      </c>
      <c r="E833" s="15">
        <v>24</v>
      </c>
      <c r="F833" s="15">
        <v>25</v>
      </c>
      <c r="G833" s="15">
        <v>26</v>
      </c>
      <c r="H833" s="15">
        <v>29</v>
      </c>
      <c r="I833" s="15">
        <v>31</v>
      </c>
      <c r="J833" s="15">
        <v>33</v>
      </c>
      <c r="K833" s="15">
        <f t="shared" si="6"/>
        <v>10</v>
      </c>
      <c r="M833" s="2">
        <v>1951</v>
      </c>
      <c r="N833" s="15">
        <v>1</v>
      </c>
      <c r="O833" s="15">
        <v>10</v>
      </c>
      <c r="P833" s="15">
        <v>17</v>
      </c>
      <c r="Q833" s="15">
        <v>25</v>
      </c>
      <c r="R833" s="15">
        <v>25</v>
      </c>
      <c r="S833" s="15">
        <v>27</v>
      </c>
      <c r="T833" s="15">
        <v>29</v>
      </c>
      <c r="U833" s="15">
        <v>32</v>
      </c>
      <c r="V833" s="15">
        <v>34</v>
      </c>
      <c r="W833" s="15">
        <f t="shared" si="7"/>
        <v>10</v>
      </c>
    </row>
    <row r="834" spans="1:23" ht="15">
      <c r="A834" s="2">
        <v>1951</v>
      </c>
      <c r="B834" s="15">
        <v>1</v>
      </c>
      <c r="C834" s="15">
        <v>10</v>
      </c>
      <c r="D834" s="15">
        <v>17</v>
      </c>
      <c r="E834" s="15">
        <v>24</v>
      </c>
      <c r="F834" s="15">
        <v>25</v>
      </c>
      <c r="G834" s="15">
        <v>26</v>
      </c>
      <c r="H834" s="15">
        <v>29</v>
      </c>
      <c r="I834" s="15">
        <v>31</v>
      </c>
      <c r="J834" s="15">
        <v>33</v>
      </c>
      <c r="K834" s="15">
        <f t="shared" si="6"/>
        <v>10</v>
      </c>
      <c r="M834" s="2">
        <v>1952</v>
      </c>
      <c r="N834" s="15">
        <v>1</v>
      </c>
      <c r="O834" s="15">
        <v>10</v>
      </c>
      <c r="P834" s="15">
        <v>17</v>
      </c>
      <c r="Q834" s="15">
        <v>25</v>
      </c>
      <c r="R834" s="15">
        <v>25</v>
      </c>
      <c r="S834" s="15">
        <v>27</v>
      </c>
      <c r="T834" s="15">
        <v>29</v>
      </c>
      <c r="U834" s="15">
        <v>32</v>
      </c>
      <c r="V834" s="15">
        <v>34</v>
      </c>
      <c r="W834" s="15">
        <f t="shared" si="7"/>
        <v>10</v>
      </c>
    </row>
    <row r="835" spans="1:23" ht="15">
      <c r="A835" s="2">
        <v>1952</v>
      </c>
      <c r="B835" s="15">
        <v>1</v>
      </c>
      <c r="C835" s="15">
        <v>10</v>
      </c>
      <c r="D835" s="15">
        <v>17</v>
      </c>
      <c r="E835" s="15">
        <v>24</v>
      </c>
      <c r="F835" s="15">
        <v>25</v>
      </c>
      <c r="G835" s="15">
        <v>26</v>
      </c>
      <c r="H835" s="15">
        <v>29</v>
      </c>
      <c r="I835" s="15">
        <v>31</v>
      </c>
      <c r="J835" s="15">
        <v>33</v>
      </c>
      <c r="K835" s="15">
        <f t="shared" si="6"/>
        <v>10</v>
      </c>
      <c r="M835" s="2">
        <v>1953</v>
      </c>
      <c r="N835" s="15">
        <v>1</v>
      </c>
      <c r="O835" s="15">
        <v>10</v>
      </c>
      <c r="P835" s="15">
        <v>17</v>
      </c>
      <c r="Q835" s="15">
        <v>25</v>
      </c>
      <c r="R835" s="15">
        <v>25</v>
      </c>
      <c r="S835" s="15">
        <v>27</v>
      </c>
      <c r="T835" s="15">
        <v>29</v>
      </c>
      <c r="U835" s="15">
        <v>32</v>
      </c>
      <c r="V835" s="15">
        <v>34</v>
      </c>
      <c r="W835" s="15">
        <f t="shared" si="7"/>
        <v>10</v>
      </c>
    </row>
    <row r="836" spans="1:23" ht="15">
      <c r="A836" s="2">
        <v>1953</v>
      </c>
      <c r="B836" s="15">
        <v>1</v>
      </c>
      <c r="C836" s="15">
        <v>10</v>
      </c>
      <c r="D836" s="15">
        <v>17</v>
      </c>
      <c r="E836" s="15">
        <v>24</v>
      </c>
      <c r="F836" s="15">
        <v>25</v>
      </c>
      <c r="G836" s="15">
        <v>26</v>
      </c>
      <c r="H836" s="15">
        <v>29</v>
      </c>
      <c r="I836" s="15">
        <v>31</v>
      </c>
      <c r="J836" s="15">
        <v>33</v>
      </c>
      <c r="K836" s="15">
        <f t="shared" si="6"/>
        <v>10</v>
      </c>
      <c r="M836" s="2">
        <v>1954</v>
      </c>
      <c r="N836" s="15">
        <v>1</v>
      </c>
      <c r="O836" s="15">
        <v>10</v>
      </c>
      <c r="P836" s="15">
        <v>17</v>
      </c>
      <c r="Q836" s="15">
        <v>25</v>
      </c>
      <c r="R836" s="15">
        <v>25</v>
      </c>
      <c r="S836" s="15">
        <v>27</v>
      </c>
      <c r="T836" s="15">
        <v>29</v>
      </c>
      <c r="U836" s="15">
        <v>32</v>
      </c>
      <c r="V836" s="15">
        <v>34</v>
      </c>
      <c r="W836" s="15">
        <f t="shared" si="7"/>
        <v>10</v>
      </c>
    </row>
    <row r="837" spans="1:23" ht="15">
      <c r="A837" s="2">
        <v>1954</v>
      </c>
      <c r="B837" s="15">
        <v>1</v>
      </c>
      <c r="C837" s="15">
        <v>10</v>
      </c>
      <c r="D837" s="15">
        <v>17</v>
      </c>
      <c r="E837" s="15">
        <v>24</v>
      </c>
      <c r="F837" s="15">
        <v>25</v>
      </c>
      <c r="G837" s="15">
        <v>26</v>
      </c>
      <c r="H837" s="15">
        <v>29</v>
      </c>
      <c r="I837" s="15">
        <v>31</v>
      </c>
      <c r="J837" s="15">
        <v>33</v>
      </c>
      <c r="K837" s="15">
        <f t="shared" si="6"/>
        <v>10</v>
      </c>
      <c r="M837" s="2">
        <v>1955</v>
      </c>
      <c r="N837" s="15">
        <v>1</v>
      </c>
      <c r="O837" s="15">
        <v>10</v>
      </c>
      <c r="P837" s="15">
        <v>17</v>
      </c>
      <c r="Q837" s="15">
        <v>25</v>
      </c>
      <c r="R837" s="15">
        <v>25</v>
      </c>
      <c r="S837" s="15">
        <v>27</v>
      </c>
      <c r="T837" s="15">
        <v>29</v>
      </c>
      <c r="U837" s="15">
        <v>32</v>
      </c>
      <c r="V837" s="15">
        <v>34</v>
      </c>
      <c r="W837" s="15">
        <f t="shared" si="7"/>
        <v>10</v>
      </c>
    </row>
    <row r="838" spans="1:23" ht="15">
      <c r="A838" s="2">
        <v>1955</v>
      </c>
      <c r="B838" s="15">
        <v>1</v>
      </c>
      <c r="C838" s="15">
        <v>10</v>
      </c>
      <c r="D838" s="15">
        <v>17</v>
      </c>
      <c r="E838" s="15">
        <v>24</v>
      </c>
      <c r="F838" s="15">
        <v>25</v>
      </c>
      <c r="G838" s="15">
        <v>26</v>
      </c>
      <c r="H838" s="15">
        <v>29</v>
      </c>
      <c r="I838" s="15">
        <v>31</v>
      </c>
      <c r="J838" s="15">
        <v>33</v>
      </c>
      <c r="K838" s="15">
        <f t="shared" si="6"/>
        <v>10</v>
      </c>
      <c r="M838" s="2">
        <v>1956</v>
      </c>
      <c r="N838" s="15">
        <v>1</v>
      </c>
      <c r="O838" s="15">
        <v>10</v>
      </c>
      <c r="P838" s="15">
        <v>17</v>
      </c>
      <c r="Q838" s="15">
        <v>25</v>
      </c>
      <c r="R838" s="15">
        <v>25</v>
      </c>
      <c r="S838" s="15">
        <v>27</v>
      </c>
      <c r="T838" s="15">
        <v>29</v>
      </c>
      <c r="U838" s="15">
        <v>32</v>
      </c>
      <c r="V838" s="15">
        <v>34</v>
      </c>
      <c r="W838" s="15">
        <f t="shared" si="7"/>
        <v>10</v>
      </c>
    </row>
    <row r="839" spans="1:23" ht="15">
      <c r="A839" s="2">
        <v>1956</v>
      </c>
      <c r="B839" s="15">
        <v>1</v>
      </c>
      <c r="C839" s="15">
        <v>10</v>
      </c>
      <c r="D839" s="15">
        <v>17</v>
      </c>
      <c r="E839" s="15">
        <v>24</v>
      </c>
      <c r="F839" s="15">
        <v>25</v>
      </c>
      <c r="G839" s="15">
        <v>26</v>
      </c>
      <c r="H839" s="15">
        <v>29</v>
      </c>
      <c r="I839" s="15">
        <v>31</v>
      </c>
      <c r="J839" s="15">
        <v>33</v>
      </c>
      <c r="K839" s="15">
        <f t="shared" si="6"/>
        <v>10</v>
      </c>
      <c r="M839" s="2">
        <v>1957</v>
      </c>
      <c r="N839" s="15">
        <v>1</v>
      </c>
      <c r="O839" s="15">
        <v>10</v>
      </c>
      <c r="P839" s="15">
        <v>17</v>
      </c>
      <c r="Q839" s="15">
        <v>25</v>
      </c>
      <c r="R839" s="15">
        <v>25</v>
      </c>
      <c r="S839" s="15">
        <v>27</v>
      </c>
      <c r="T839" s="15">
        <v>29</v>
      </c>
      <c r="U839" s="15">
        <v>32</v>
      </c>
      <c r="V839" s="15">
        <v>34</v>
      </c>
      <c r="W839" s="15">
        <f t="shared" si="7"/>
        <v>10</v>
      </c>
    </row>
    <row r="840" spans="1:23" ht="15">
      <c r="A840" s="2">
        <v>1957</v>
      </c>
      <c r="B840" s="15">
        <v>1</v>
      </c>
      <c r="C840" s="15">
        <v>10</v>
      </c>
      <c r="D840" s="15">
        <v>17</v>
      </c>
      <c r="E840" s="15">
        <v>24</v>
      </c>
      <c r="F840" s="15">
        <v>25</v>
      </c>
      <c r="G840" s="15">
        <v>26</v>
      </c>
      <c r="H840" s="15">
        <v>29</v>
      </c>
      <c r="I840" s="15">
        <v>31</v>
      </c>
      <c r="J840" s="15">
        <v>33</v>
      </c>
      <c r="K840" s="15">
        <f t="shared" si="6"/>
        <v>10</v>
      </c>
      <c r="M840" s="2">
        <v>1958</v>
      </c>
      <c r="N840" s="15">
        <v>1</v>
      </c>
      <c r="O840" s="15">
        <v>10</v>
      </c>
      <c r="P840" s="15">
        <v>17</v>
      </c>
      <c r="Q840" s="15">
        <v>25</v>
      </c>
      <c r="R840" s="15">
        <v>25</v>
      </c>
      <c r="S840" s="15">
        <v>27</v>
      </c>
      <c r="T840" s="15">
        <v>29</v>
      </c>
      <c r="U840" s="15">
        <v>32</v>
      </c>
      <c r="V840" s="15">
        <v>34</v>
      </c>
      <c r="W840" s="15">
        <f t="shared" si="7"/>
        <v>10</v>
      </c>
    </row>
    <row r="841" spans="1:23" ht="15">
      <c r="A841" s="2">
        <v>1958</v>
      </c>
      <c r="B841" s="15">
        <v>1</v>
      </c>
      <c r="C841" s="15">
        <v>10</v>
      </c>
      <c r="D841" s="15">
        <v>17</v>
      </c>
      <c r="E841" s="15">
        <v>24</v>
      </c>
      <c r="F841" s="15">
        <v>25</v>
      </c>
      <c r="G841" s="15">
        <v>26</v>
      </c>
      <c r="H841" s="15">
        <v>29</v>
      </c>
      <c r="I841" s="15">
        <v>31</v>
      </c>
      <c r="J841" s="15">
        <v>33</v>
      </c>
      <c r="K841" s="15">
        <f t="shared" si="6"/>
        <v>10</v>
      </c>
      <c r="M841" s="2">
        <v>1959</v>
      </c>
      <c r="N841" s="15">
        <v>1</v>
      </c>
      <c r="O841" s="15">
        <v>10</v>
      </c>
      <c r="P841" s="15">
        <v>17</v>
      </c>
      <c r="Q841" s="15">
        <v>25</v>
      </c>
      <c r="R841" s="15">
        <v>25</v>
      </c>
      <c r="S841" s="15">
        <v>27</v>
      </c>
      <c r="T841" s="15">
        <v>29</v>
      </c>
      <c r="U841" s="15">
        <v>32</v>
      </c>
      <c r="V841" s="15">
        <v>34</v>
      </c>
      <c r="W841" s="15">
        <f t="shared" si="7"/>
        <v>10</v>
      </c>
    </row>
    <row r="842" spans="1:23" ht="15">
      <c r="A842" s="2">
        <v>1959</v>
      </c>
      <c r="B842" s="15">
        <v>1</v>
      </c>
      <c r="C842" s="15">
        <v>10</v>
      </c>
      <c r="D842" s="15">
        <v>17</v>
      </c>
      <c r="E842" s="15">
        <v>24</v>
      </c>
      <c r="F842" s="15">
        <v>25</v>
      </c>
      <c r="G842" s="15">
        <v>26</v>
      </c>
      <c r="H842" s="15">
        <v>29</v>
      </c>
      <c r="I842" s="15">
        <v>31</v>
      </c>
      <c r="J842" s="15">
        <v>33</v>
      </c>
      <c r="K842" s="15">
        <f t="shared" si="6"/>
        <v>10</v>
      </c>
      <c r="M842" s="2">
        <v>1960</v>
      </c>
      <c r="N842" s="15">
        <v>1</v>
      </c>
      <c r="O842" s="15">
        <v>10</v>
      </c>
      <c r="P842" s="15">
        <v>17</v>
      </c>
      <c r="Q842" s="15">
        <v>25</v>
      </c>
      <c r="R842" s="15">
        <v>25</v>
      </c>
      <c r="S842" s="15">
        <v>27</v>
      </c>
      <c r="T842" s="15">
        <v>29</v>
      </c>
      <c r="U842" s="15">
        <v>32</v>
      </c>
      <c r="V842" s="15">
        <v>34</v>
      </c>
      <c r="W842" s="15">
        <f t="shared" si="7"/>
        <v>10</v>
      </c>
    </row>
    <row r="843" spans="1:23" ht="15">
      <c r="A843" s="2">
        <v>1960</v>
      </c>
      <c r="B843" s="15">
        <v>1</v>
      </c>
      <c r="C843" s="15">
        <v>10</v>
      </c>
      <c r="D843" s="15">
        <v>17</v>
      </c>
      <c r="E843" s="15">
        <v>24</v>
      </c>
      <c r="F843" s="15">
        <v>25</v>
      </c>
      <c r="G843" s="15">
        <v>26</v>
      </c>
      <c r="H843" s="15">
        <v>29</v>
      </c>
      <c r="I843" s="15">
        <v>31</v>
      </c>
      <c r="J843" s="15">
        <v>33</v>
      </c>
      <c r="K843" s="15">
        <f t="shared" si="6"/>
        <v>10</v>
      </c>
      <c r="M843" s="2">
        <v>1961</v>
      </c>
      <c r="N843" s="15">
        <v>1</v>
      </c>
      <c r="O843" s="15">
        <v>10</v>
      </c>
      <c r="P843" s="15">
        <v>17</v>
      </c>
      <c r="Q843" s="15">
        <v>25</v>
      </c>
      <c r="R843" s="15">
        <v>25</v>
      </c>
      <c r="S843" s="15">
        <v>27</v>
      </c>
      <c r="T843" s="15">
        <v>29</v>
      </c>
      <c r="U843" s="15">
        <v>32</v>
      </c>
      <c r="V843" s="15">
        <v>34</v>
      </c>
      <c r="W843" s="15">
        <f t="shared" si="7"/>
        <v>10</v>
      </c>
    </row>
    <row r="844" spans="1:23" ht="15">
      <c r="A844" s="2">
        <v>1961</v>
      </c>
      <c r="B844" s="15">
        <v>1</v>
      </c>
      <c r="C844" s="15">
        <v>10</v>
      </c>
      <c r="D844" s="15">
        <v>17</v>
      </c>
      <c r="E844" s="15">
        <v>24</v>
      </c>
      <c r="F844" s="15">
        <v>25</v>
      </c>
      <c r="G844" s="15">
        <v>26</v>
      </c>
      <c r="H844" s="15">
        <v>29</v>
      </c>
      <c r="I844" s="15">
        <v>31</v>
      </c>
      <c r="J844" s="15">
        <v>33</v>
      </c>
      <c r="K844" s="15">
        <f t="shared" si="6"/>
        <v>10</v>
      </c>
      <c r="M844" s="2">
        <v>1962</v>
      </c>
      <c r="N844" s="15">
        <v>1</v>
      </c>
      <c r="O844" s="15">
        <v>10</v>
      </c>
      <c r="P844" s="15">
        <v>17</v>
      </c>
      <c r="Q844" s="15">
        <v>25</v>
      </c>
      <c r="R844" s="15">
        <v>25</v>
      </c>
      <c r="S844" s="15">
        <v>27</v>
      </c>
      <c r="T844" s="15">
        <v>29</v>
      </c>
      <c r="U844" s="15">
        <v>32</v>
      </c>
      <c r="V844" s="15">
        <v>34</v>
      </c>
      <c r="W844" s="15">
        <f t="shared" si="7"/>
        <v>10</v>
      </c>
    </row>
    <row r="845" spans="1:23" ht="15">
      <c r="A845" s="2">
        <v>1962</v>
      </c>
      <c r="B845" s="15">
        <v>1</v>
      </c>
      <c r="C845" s="15">
        <v>10</v>
      </c>
      <c r="D845" s="15">
        <v>17</v>
      </c>
      <c r="E845" s="15">
        <v>24</v>
      </c>
      <c r="F845" s="15">
        <v>25</v>
      </c>
      <c r="G845" s="15">
        <v>26</v>
      </c>
      <c r="H845" s="15">
        <v>29</v>
      </c>
      <c r="I845" s="15">
        <v>31</v>
      </c>
      <c r="J845" s="15">
        <v>33</v>
      </c>
      <c r="K845" s="15">
        <f t="shared" si="6"/>
        <v>10</v>
      </c>
      <c r="M845" s="2">
        <v>1963</v>
      </c>
      <c r="N845" s="15">
        <v>1</v>
      </c>
      <c r="O845" s="15">
        <v>10</v>
      </c>
      <c r="P845" s="15">
        <v>17</v>
      </c>
      <c r="Q845" s="15">
        <v>25</v>
      </c>
      <c r="R845" s="15">
        <v>25</v>
      </c>
      <c r="S845" s="15">
        <v>27</v>
      </c>
      <c r="T845" s="15">
        <v>29</v>
      </c>
      <c r="U845" s="15">
        <v>32</v>
      </c>
      <c r="V845" s="15">
        <v>34</v>
      </c>
      <c r="W845" s="15">
        <f t="shared" si="7"/>
        <v>10</v>
      </c>
    </row>
    <row r="846" spans="1:23" ht="15">
      <c r="A846" s="2">
        <v>1963</v>
      </c>
      <c r="B846" s="15">
        <v>1</v>
      </c>
      <c r="C846" s="15">
        <v>10</v>
      </c>
      <c r="D846" s="15">
        <v>17</v>
      </c>
      <c r="E846" s="15">
        <v>24</v>
      </c>
      <c r="F846" s="15">
        <v>25</v>
      </c>
      <c r="G846" s="15">
        <v>26</v>
      </c>
      <c r="H846" s="15">
        <v>29</v>
      </c>
      <c r="I846" s="15">
        <v>31</v>
      </c>
      <c r="J846" s="15">
        <v>33</v>
      </c>
      <c r="K846" s="15">
        <f t="shared" si="6"/>
        <v>10</v>
      </c>
      <c r="M846" s="2">
        <v>1964</v>
      </c>
      <c r="N846" s="15">
        <v>1</v>
      </c>
      <c r="O846" s="15">
        <v>10</v>
      </c>
      <c r="P846" s="15">
        <v>17</v>
      </c>
      <c r="Q846" s="15">
        <v>25</v>
      </c>
      <c r="R846" s="15">
        <v>25</v>
      </c>
      <c r="S846" s="15">
        <v>27</v>
      </c>
      <c r="T846" s="15">
        <v>29</v>
      </c>
      <c r="U846" s="15">
        <v>32</v>
      </c>
      <c r="V846" s="15">
        <v>34</v>
      </c>
      <c r="W846" s="15">
        <f t="shared" si="7"/>
        <v>10</v>
      </c>
    </row>
    <row r="847" spans="1:23" ht="15">
      <c r="A847" s="2">
        <v>1964</v>
      </c>
      <c r="B847" s="15">
        <v>1</v>
      </c>
      <c r="C847" s="15">
        <v>10</v>
      </c>
      <c r="D847" s="15">
        <v>17</v>
      </c>
      <c r="E847" s="15">
        <v>24</v>
      </c>
      <c r="F847" s="15">
        <v>25</v>
      </c>
      <c r="G847" s="15">
        <v>26</v>
      </c>
      <c r="H847" s="15">
        <v>29</v>
      </c>
      <c r="I847" s="15">
        <v>31</v>
      </c>
      <c r="J847" s="15">
        <v>33</v>
      </c>
      <c r="K847" s="15">
        <f t="shared" si="6"/>
        <v>10</v>
      </c>
      <c r="M847" s="2">
        <v>1965</v>
      </c>
      <c r="N847" s="15">
        <v>1</v>
      </c>
      <c r="O847" s="15">
        <v>10</v>
      </c>
      <c r="P847" s="15">
        <v>17</v>
      </c>
      <c r="Q847" s="15">
        <v>25</v>
      </c>
      <c r="R847" s="15">
        <v>25</v>
      </c>
      <c r="S847" s="15">
        <v>27</v>
      </c>
      <c r="T847" s="15">
        <v>29</v>
      </c>
      <c r="U847" s="15">
        <v>32</v>
      </c>
      <c r="V847" s="15">
        <v>34</v>
      </c>
      <c r="W847" s="15">
        <f t="shared" si="7"/>
        <v>10</v>
      </c>
    </row>
    <row r="848" spans="1:23" ht="15">
      <c r="A848" s="2">
        <v>1965</v>
      </c>
      <c r="B848" s="15">
        <v>1</v>
      </c>
      <c r="C848" s="15">
        <v>10</v>
      </c>
      <c r="D848" s="15">
        <v>17</v>
      </c>
      <c r="E848" s="15">
        <v>24</v>
      </c>
      <c r="F848" s="15">
        <v>25</v>
      </c>
      <c r="G848" s="15">
        <v>26</v>
      </c>
      <c r="H848" s="15">
        <v>29</v>
      </c>
      <c r="I848" s="15">
        <v>31</v>
      </c>
      <c r="J848" s="15">
        <v>33</v>
      </c>
      <c r="K848" s="15">
        <f t="shared" si="6"/>
        <v>10</v>
      </c>
      <c r="M848" s="2">
        <v>1966</v>
      </c>
      <c r="N848" s="15">
        <v>1</v>
      </c>
      <c r="O848" s="15">
        <v>10</v>
      </c>
      <c r="P848" s="15">
        <v>17</v>
      </c>
      <c r="Q848" s="15">
        <v>25</v>
      </c>
      <c r="R848" s="15">
        <v>25</v>
      </c>
      <c r="S848" s="15">
        <v>27</v>
      </c>
      <c r="T848" s="15">
        <v>29</v>
      </c>
      <c r="U848" s="15">
        <v>32</v>
      </c>
      <c r="V848" s="15">
        <v>34</v>
      </c>
      <c r="W848" s="15">
        <f t="shared" si="7"/>
        <v>10</v>
      </c>
    </row>
    <row r="849" spans="1:23" ht="15">
      <c r="A849" s="2">
        <v>1966</v>
      </c>
      <c r="B849" s="15">
        <v>1</v>
      </c>
      <c r="C849" s="15">
        <v>10</v>
      </c>
      <c r="D849" s="15">
        <v>17</v>
      </c>
      <c r="E849" s="15">
        <v>24</v>
      </c>
      <c r="F849" s="15">
        <v>25</v>
      </c>
      <c r="G849" s="15">
        <v>26</v>
      </c>
      <c r="H849" s="15">
        <v>29</v>
      </c>
      <c r="I849" s="15">
        <v>31</v>
      </c>
      <c r="J849" s="15">
        <v>33</v>
      </c>
      <c r="K849" s="15">
        <f t="shared" si="6"/>
        <v>10</v>
      </c>
      <c r="M849" s="2">
        <v>1967</v>
      </c>
      <c r="N849" s="15">
        <v>1</v>
      </c>
      <c r="O849" s="15">
        <v>10</v>
      </c>
      <c r="P849" s="15">
        <v>17</v>
      </c>
      <c r="Q849" s="15">
        <v>25</v>
      </c>
      <c r="R849" s="15">
        <v>25</v>
      </c>
      <c r="S849" s="15">
        <v>27</v>
      </c>
      <c r="T849" s="15">
        <v>29</v>
      </c>
      <c r="U849" s="15">
        <v>32</v>
      </c>
      <c r="V849" s="15">
        <v>34</v>
      </c>
      <c r="W849" s="15">
        <f t="shared" si="7"/>
        <v>10</v>
      </c>
    </row>
    <row r="850" spans="1:23" ht="15">
      <c r="A850" s="2">
        <v>1967</v>
      </c>
      <c r="B850" s="15">
        <v>1</v>
      </c>
      <c r="C850" s="15">
        <v>10</v>
      </c>
      <c r="D850" s="15">
        <v>17</v>
      </c>
      <c r="E850" s="15">
        <v>24</v>
      </c>
      <c r="F850" s="15">
        <v>25</v>
      </c>
      <c r="G850" s="15">
        <v>26</v>
      </c>
      <c r="H850" s="15">
        <v>29</v>
      </c>
      <c r="I850" s="15">
        <v>31</v>
      </c>
      <c r="J850" s="15">
        <v>33</v>
      </c>
      <c r="K850" s="15">
        <f t="shared" si="6"/>
        <v>10</v>
      </c>
      <c r="M850" s="2">
        <v>1968</v>
      </c>
      <c r="N850" s="15">
        <v>1</v>
      </c>
      <c r="O850" s="15">
        <v>10</v>
      </c>
      <c r="P850" s="15">
        <v>17</v>
      </c>
      <c r="Q850" s="15">
        <v>25</v>
      </c>
      <c r="R850" s="15">
        <v>25</v>
      </c>
      <c r="S850" s="15">
        <v>27</v>
      </c>
      <c r="T850" s="15">
        <v>29</v>
      </c>
      <c r="U850" s="15">
        <v>32</v>
      </c>
      <c r="V850" s="15">
        <v>34</v>
      </c>
      <c r="W850" s="15">
        <f t="shared" si="7"/>
        <v>10</v>
      </c>
    </row>
    <row r="851" spans="1:23" ht="15">
      <c r="A851" s="2">
        <v>1968</v>
      </c>
      <c r="B851" s="15">
        <v>1</v>
      </c>
      <c r="C851" s="15">
        <v>10</v>
      </c>
      <c r="D851" s="15">
        <v>17</v>
      </c>
      <c r="E851" s="15">
        <v>24</v>
      </c>
      <c r="F851" s="15">
        <v>25</v>
      </c>
      <c r="G851" s="15">
        <v>26</v>
      </c>
      <c r="H851" s="15">
        <v>29</v>
      </c>
      <c r="I851" s="15">
        <v>31</v>
      </c>
      <c r="J851" s="15">
        <v>33</v>
      </c>
      <c r="K851" s="15">
        <f t="shared" si="6"/>
        <v>10</v>
      </c>
      <c r="M851" s="2">
        <v>1969</v>
      </c>
      <c r="N851" s="15">
        <v>1</v>
      </c>
      <c r="O851" s="15">
        <v>10</v>
      </c>
      <c r="P851" s="15">
        <v>17</v>
      </c>
      <c r="Q851" s="15">
        <v>25</v>
      </c>
      <c r="R851" s="15">
        <v>25</v>
      </c>
      <c r="S851" s="15">
        <v>27</v>
      </c>
      <c r="T851" s="15">
        <v>29</v>
      </c>
      <c r="U851" s="15">
        <v>32</v>
      </c>
      <c r="V851" s="15">
        <v>34</v>
      </c>
      <c r="W851" s="15">
        <f t="shared" si="7"/>
        <v>10</v>
      </c>
    </row>
    <row r="852" spans="1:23" ht="15">
      <c r="A852" s="2">
        <v>1969</v>
      </c>
      <c r="B852" s="15">
        <v>1</v>
      </c>
      <c r="C852" s="15">
        <v>10</v>
      </c>
      <c r="D852" s="15">
        <v>17</v>
      </c>
      <c r="E852" s="15">
        <v>24</v>
      </c>
      <c r="F852" s="15">
        <v>25</v>
      </c>
      <c r="G852" s="15">
        <v>26</v>
      </c>
      <c r="H852" s="15">
        <v>29</v>
      </c>
      <c r="I852" s="15">
        <v>31</v>
      </c>
      <c r="J852" s="15">
        <v>33</v>
      </c>
      <c r="K852" s="15">
        <f t="shared" si="6"/>
        <v>10</v>
      </c>
      <c r="M852" s="2">
        <v>1970</v>
      </c>
      <c r="N852" s="15">
        <v>1</v>
      </c>
      <c r="O852" s="15">
        <v>10</v>
      </c>
      <c r="P852" s="15">
        <v>17</v>
      </c>
      <c r="Q852" s="15">
        <v>25</v>
      </c>
      <c r="R852" s="15">
        <v>25</v>
      </c>
      <c r="S852" s="15">
        <v>27</v>
      </c>
      <c r="T852" s="15">
        <v>29</v>
      </c>
      <c r="U852" s="15">
        <v>32</v>
      </c>
      <c r="V852" s="15">
        <v>34</v>
      </c>
      <c r="W852" s="15">
        <f t="shared" si="7"/>
        <v>10</v>
      </c>
    </row>
    <row r="853" spans="1:23" ht="15">
      <c r="A853" s="2">
        <v>1970</v>
      </c>
      <c r="B853" s="15">
        <v>1</v>
      </c>
      <c r="C853" s="15">
        <v>10</v>
      </c>
      <c r="D853" s="15">
        <v>17</v>
      </c>
      <c r="E853" s="15">
        <v>24</v>
      </c>
      <c r="F853" s="15">
        <v>25</v>
      </c>
      <c r="G853" s="15">
        <v>26</v>
      </c>
      <c r="H853" s="15">
        <v>29</v>
      </c>
      <c r="I853" s="15">
        <v>31</v>
      </c>
      <c r="J853" s="15">
        <v>33</v>
      </c>
      <c r="K853" s="15">
        <f t="shared" si="6"/>
        <v>10</v>
      </c>
      <c r="M853" s="2">
        <v>1971</v>
      </c>
      <c r="N853" s="15">
        <v>1</v>
      </c>
      <c r="O853" s="15">
        <v>10</v>
      </c>
      <c r="P853" s="15">
        <v>17</v>
      </c>
      <c r="Q853" s="15">
        <v>25</v>
      </c>
      <c r="R853" s="15">
        <v>25</v>
      </c>
      <c r="S853" s="15">
        <v>27</v>
      </c>
      <c r="T853" s="15">
        <v>29</v>
      </c>
      <c r="U853" s="15">
        <v>32</v>
      </c>
      <c r="V853" s="15">
        <v>34</v>
      </c>
      <c r="W853" s="15">
        <f t="shared" si="7"/>
        <v>10</v>
      </c>
    </row>
    <row r="854" spans="1:23" ht="15">
      <c r="A854" s="2">
        <v>1971</v>
      </c>
      <c r="B854" s="15">
        <v>1</v>
      </c>
      <c r="C854" s="15">
        <v>10</v>
      </c>
      <c r="D854" s="15">
        <v>17</v>
      </c>
      <c r="E854" s="15">
        <v>24</v>
      </c>
      <c r="F854" s="15">
        <v>25</v>
      </c>
      <c r="G854" s="15">
        <v>26</v>
      </c>
      <c r="H854" s="15">
        <v>29</v>
      </c>
      <c r="I854" s="15">
        <v>31</v>
      </c>
      <c r="J854" s="15">
        <v>33</v>
      </c>
      <c r="K854" s="15">
        <f t="shared" si="6"/>
        <v>10</v>
      </c>
      <c r="M854" s="2">
        <v>1972</v>
      </c>
      <c r="N854" s="15">
        <v>1</v>
      </c>
      <c r="O854" s="15">
        <v>10</v>
      </c>
      <c r="P854" s="15">
        <v>17</v>
      </c>
      <c r="Q854" s="15">
        <v>25</v>
      </c>
      <c r="R854" s="15">
        <v>25</v>
      </c>
      <c r="S854" s="15">
        <v>27</v>
      </c>
      <c r="T854" s="15">
        <v>29</v>
      </c>
      <c r="U854" s="15">
        <v>32</v>
      </c>
      <c r="V854" s="15">
        <v>34</v>
      </c>
      <c r="W854" s="15">
        <f t="shared" si="7"/>
        <v>10</v>
      </c>
    </row>
    <row r="855" spans="1:23" ht="15">
      <c r="A855" s="2">
        <v>1972</v>
      </c>
      <c r="B855" s="15">
        <v>1</v>
      </c>
      <c r="C855" s="15">
        <v>10</v>
      </c>
      <c r="D855" s="15">
        <v>17</v>
      </c>
      <c r="E855" s="15">
        <v>24</v>
      </c>
      <c r="F855" s="15">
        <v>25</v>
      </c>
      <c r="G855" s="15">
        <v>26</v>
      </c>
      <c r="H855" s="15">
        <v>29</v>
      </c>
      <c r="I855" s="15">
        <v>31</v>
      </c>
      <c r="J855" s="15">
        <v>33</v>
      </c>
      <c r="K855" s="15">
        <f t="shared" si="6"/>
        <v>10</v>
      </c>
      <c r="M855" s="2">
        <v>1973</v>
      </c>
      <c r="N855" s="15">
        <v>1</v>
      </c>
      <c r="O855" s="15">
        <v>10</v>
      </c>
      <c r="P855" s="15">
        <v>17</v>
      </c>
      <c r="Q855" s="15">
        <v>25</v>
      </c>
      <c r="R855" s="15">
        <v>25</v>
      </c>
      <c r="S855" s="15">
        <v>27</v>
      </c>
      <c r="T855" s="15">
        <v>29</v>
      </c>
      <c r="U855" s="15">
        <v>32</v>
      </c>
      <c r="V855" s="15">
        <v>34</v>
      </c>
      <c r="W855" s="15">
        <f t="shared" si="7"/>
        <v>10</v>
      </c>
    </row>
    <row r="856" spans="1:23" ht="15">
      <c r="A856" s="2">
        <v>1973</v>
      </c>
      <c r="B856" s="15">
        <v>1</v>
      </c>
      <c r="C856" s="15">
        <v>10</v>
      </c>
      <c r="D856" s="15">
        <v>17</v>
      </c>
      <c r="E856" s="15">
        <v>24</v>
      </c>
      <c r="F856" s="15">
        <v>25</v>
      </c>
      <c r="G856" s="15">
        <v>26</v>
      </c>
      <c r="H856" s="15">
        <v>29</v>
      </c>
      <c r="I856" s="15">
        <v>31</v>
      </c>
      <c r="J856" s="15">
        <v>33</v>
      </c>
      <c r="K856" s="15">
        <f t="shared" si="6"/>
        <v>10</v>
      </c>
      <c r="M856" s="2">
        <v>1974</v>
      </c>
      <c r="N856" s="15">
        <v>1</v>
      </c>
      <c r="O856" s="15">
        <v>10</v>
      </c>
      <c r="P856" s="15">
        <v>17</v>
      </c>
      <c r="Q856" s="15">
        <v>25</v>
      </c>
      <c r="R856" s="15">
        <v>25</v>
      </c>
      <c r="S856" s="15">
        <v>27</v>
      </c>
      <c r="T856" s="15">
        <v>29</v>
      </c>
      <c r="U856" s="15">
        <v>32</v>
      </c>
      <c r="V856" s="15">
        <v>34</v>
      </c>
      <c r="W856" s="15">
        <f t="shared" si="7"/>
        <v>10</v>
      </c>
    </row>
    <row r="857" spans="1:23" ht="15">
      <c r="A857" s="2">
        <v>1974</v>
      </c>
      <c r="B857" s="15">
        <v>1</v>
      </c>
      <c r="C857" s="15">
        <v>10</v>
      </c>
      <c r="D857" s="15">
        <v>17</v>
      </c>
      <c r="E857" s="15">
        <v>24</v>
      </c>
      <c r="F857" s="15">
        <v>25</v>
      </c>
      <c r="G857" s="15">
        <v>26</v>
      </c>
      <c r="H857" s="15">
        <v>29</v>
      </c>
      <c r="I857" s="15">
        <v>31</v>
      </c>
      <c r="J857" s="15">
        <v>33</v>
      </c>
      <c r="K857" s="15">
        <f t="shared" si="6"/>
        <v>10</v>
      </c>
      <c r="M857" s="2">
        <v>1975</v>
      </c>
      <c r="N857" s="15">
        <v>1</v>
      </c>
      <c r="O857" s="15">
        <v>10</v>
      </c>
      <c r="P857" s="15">
        <v>17</v>
      </c>
      <c r="Q857" s="15">
        <v>25</v>
      </c>
      <c r="R857" s="15">
        <v>25</v>
      </c>
      <c r="S857" s="15">
        <v>27</v>
      </c>
      <c r="T857" s="15">
        <v>29</v>
      </c>
      <c r="U857" s="15">
        <v>32</v>
      </c>
      <c r="V857" s="15">
        <v>34</v>
      </c>
      <c r="W857" s="15">
        <f t="shared" si="7"/>
        <v>10</v>
      </c>
    </row>
    <row r="858" spans="1:23" ht="15">
      <c r="A858" s="2">
        <v>1975</v>
      </c>
      <c r="B858" s="15">
        <v>1</v>
      </c>
      <c r="C858" s="15">
        <v>10</v>
      </c>
      <c r="D858" s="15">
        <v>17</v>
      </c>
      <c r="E858" s="15">
        <v>24</v>
      </c>
      <c r="F858" s="15">
        <v>25</v>
      </c>
      <c r="G858" s="15">
        <v>26</v>
      </c>
      <c r="H858" s="15">
        <v>29</v>
      </c>
      <c r="I858" s="15">
        <v>31</v>
      </c>
      <c r="J858" s="15">
        <v>33</v>
      </c>
      <c r="K858" s="15">
        <f t="shared" si="6"/>
        <v>10</v>
      </c>
      <c r="M858" s="2">
        <v>1976</v>
      </c>
      <c r="N858" s="15">
        <v>1</v>
      </c>
      <c r="O858" s="15">
        <v>10</v>
      </c>
      <c r="P858" s="15">
        <v>17</v>
      </c>
      <c r="Q858" s="15">
        <v>25</v>
      </c>
      <c r="R858" s="15">
        <v>25</v>
      </c>
      <c r="S858" s="15">
        <v>27</v>
      </c>
      <c r="T858" s="15">
        <v>29</v>
      </c>
      <c r="U858" s="15">
        <v>32</v>
      </c>
      <c r="V858" s="15">
        <v>34</v>
      </c>
      <c r="W858" s="15">
        <f t="shared" si="7"/>
        <v>10</v>
      </c>
    </row>
    <row r="859" spans="1:23" ht="15">
      <c r="A859" s="2">
        <v>1976</v>
      </c>
      <c r="B859" s="15">
        <v>1</v>
      </c>
      <c r="C859" s="15">
        <v>10</v>
      </c>
      <c r="D859" s="15">
        <v>17</v>
      </c>
      <c r="E859" s="15">
        <v>24</v>
      </c>
      <c r="F859" s="15">
        <v>25</v>
      </c>
      <c r="G859" s="15">
        <v>26</v>
      </c>
      <c r="H859" s="15">
        <v>29</v>
      </c>
      <c r="I859" s="15">
        <v>31</v>
      </c>
      <c r="J859" s="15">
        <v>33</v>
      </c>
      <c r="K859" s="15">
        <f t="shared" si="6"/>
        <v>10</v>
      </c>
      <c r="M859" s="2">
        <v>1977</v>
      </c>
      <c r="N859" s="15">
        <v>1</v>
      </c>
      <c r="O859" s="15">
        <v>10</v>
      </c>
      <c r="P859" s="15">
        <v>17</v>
      </c>
      <c r="Q859" s="15">
        <v>25</v>
      </c>
      <c r="R859" s="15">
        <v>25</v>
      </c>
      <c r="S859" s="15">
        <v>27</v>
      </c>
      <c r="T859" s="15">
        <v>29</v>
      </c>
      <c r="U859" s="15">
        <v>32</v>
      </c>
      <c r="V859" s="15">
        <v>34</v>
      </c>
      <c r="W859" s="15">
        <f t="shared" si="7"/>
        <v>10</v>
      </c>
    </row>
    <row r="860" spans="1:23" ht="15">
      <c r="A860" s="2">
        <v>1977</v>
      </c>
      <c r="B860" s="15">
        <v>1</v>
      </c>
      <c r="C860" s="15">
        <v>10</v>
      </c>
      <c r="D860" s="15">
        <v>17</v>
      </c>
      <c r="E860" s="15">
        <v>24</v>
      </c>
      <c r="F860" s="15">
        <v>25</v>
      </c>
      <c r="G860" s="15">
        <v>26</v>
      </c>
      <c r="H860" s="15">
        <v>29</v>
      </c>
      <c r="I860" s="15">
        <v>31</v>
      </c>
      <c r="J860" s="15">
        <v>33</v>
      </c>
      <c r="K860" s="15">
        <f t="shared" si="6"/>
        <v>10</v>
      </c>
      <c r="M860" s="2">
        <v>1978</v>
      </c>
      <c r="N860" s="15">
        <v>1</v>
      </c>
      <c r="O860" s="15">
        <v>10</v>
      </c>
      <c r="P860" s="15">
        <v>17</v>
      </c>
      <c r="Q860" s="15">
        <v>25</v>
      </c>
      <c r="R860" s="15">
        <v>25</v>
      </c>
      <c r="S860" s="15">
        <v>27</v>
      </c>
      <c r="T860" s="15">
        <v>29</v>
      </c>
      <c r="U860" s="15">
        <v>32</v>
      </c>
      <c r="V860" s="15">
        <v>34</v>
      </c>
      <c r="W860" s="15">
        <f t="shared" si="7"/>
        <v>10</v>
      </c>
    </row>
    <row r="861" spans="1:23" ht="15">
      <c r="A861" s="2">
        <v>1978</v>
      </c>
      <c r="B861" s="15">
        <v>1</v>
      </c>
      <c r="C861" s="15">
        <v>10</v>
      </c>
      <c r="D861" s="15">
        <v>17</v>
      </c>
      <c r="E861" s="15">
        <v>24</v>
      </c>
      <c r="F861" s="15">
        <v>25</v>
      </c>
      <c r="G861" s="15">
        <v>26</v>
      </c>
      <c r="H861" s="15">
        <v>29</v>
      </c>
      <c r="I861" s="15">
        <v>31</v>
      </c>
      <c r="J861" s="15">
        <v>33</v>
      </c>
      <c r="K861" s="15">
        <f t="shared" si="6"/>
        <v>10</v>
      </c>
      <c r="M861" s="2">
        <v>1979</v>
      </c>
      <c r="N861" s="15">
        <v>1</v>
      </c>
      <c r="O861" s="15">
        <v>10</v>
      </c>
      <c r="P861" s="15">
        <v>17</v>
      </c>
      <c r="Q861" s="15">
        <v>25</v>
      </c>
      <c r="R861" s="15">
        <v>25</v>
      </c>
      <c r="S861" s="15">
        <v>27</v>
      </c>
      <c r="T861" s="15">
        <v>29</v>
      </c>
      <c r="U861" s="15">
        <v>32</v>
      </c>
      <c r="V861" s="15">
        <v>34</v>
      </c>
      <c r="W861" s="15">
        <f t="shared" si="7"/>
        <v>10</v>
      </c>
    </row>
    <row r="862" spans="1:23" ht="15">
      <c r="A862" s="2">
        <v>1979</v>
      </c>
      <c r="B862" s="15">
        <v>1</v>
      </c>
      <c r="C862" s="15">
        <v>10</v>
      </c>
      <c r="D862" s="15">
        <v>17</v>
      </c>
      <c r="E862" s="15">
        <v>24</v>
      </c>
      <c r="F862" s="15">
        <v>25</v>
      </c>
      <c r="G862" s="15">
        <v>26</v>
      </c>
      <c r="H862" s="15">
        <v>29</v>
      </c>
      <c r="I862" s="15">
        <v>31</v>
      </c>
      <c r="J862" s="15">
        <v>33</v>
      </c>
      <c r="K862" s="15">
        <f aca="true" t="shared" si="8" ref="K862:K884">C862</f>
        <v>10</v>
      </c>
      <c r="M862" s="2">
        <v>1980</v>
      </c>
      <c r="N862" s="15">
        <v>1</v>
      </c>
      <c r="O862" s="15">
        <v>10</v>
      </c>
      <c r="P862" s="15">
        <v>17</v>
      </c>
      <c r="Q862" s="15">
        <v>25</v>
      </c>
      <c r="R862" s="15">
        <v>25</v>
      </c>
      <c r="S862" s="15">
        <v>27</v>
      </c>
      <c r="T862" s="15">
        <v>29</v>
      </c>
      <c r="U862" s="15">
        <v>32</v>
      </c>
      <c r="V862" s="15">
        <v>34</v>
      </c>
      <c r="W862" s="15">
        <f t="shared" si="7"/>
        <v>10</v>
      </c>
    </row>
    <row r="863" spans="1:23" ht="15">
      <c r="A863" s="2">
        <v>1980</v>
      </c>
      <c r="B863" s="15">
        <v>1</v>
      </c>
      <c r="C863" s="15">
        <v>10</v>
      </c>
      <c r="D863" s="15">
        <v>17</v>
      </c>
      <c r="E863" s="15">
        <v>24</v>
      </c>
      <c r="F863" s="15">
        <v>25</v>
      </c>
      <c r="G863" s="15">
        <v>26</v>
      </c>
      <c r="H863" s="15">
        <v>29</v>
      </c>
      <c r="I863" s="15">
        <v>31</v>
      </c>
      <c r="J863" s="15">
        <v>33</v>
      </c>
      <c r="K863" s="15">
        <f t="shared" si="8"/>
        <v>10</v>
      </c>
      <c r="M863" s="2">
        <v>1981</v>
      </c>
      <c r="N863" s="15">
        <v>1</v>
      </c>
      <c r="O863" s="15">
        <v>10</v>
      </c>
      <c r="P863" s="15">
        <v>17</v>
      </c>
      <c r="Q863" s="15">
        <v>25</v>
      </c>
      <c r="R863" s="15">
        <v>25</v>
      </c>
      <c r="S863" s="15">
        <v>27</v>
      </c>
      <c r="T863" s="15">
        <v>29</v>
      </c>
      <c r="U863" s="15">
        <v>32</v>
      </c>
      <c r="V863" s="15">
        <v>34</v>
      </c>
      <c r="W863" s="15">
        <f aca="true" t="shared" si="9" ref="W863:W884">O863</f>
        <v>10</v>
      </c>
    </row>
    <row r="864" spans="1:23" ht="15">
      <c r="A864" s="2">
        <v>1981</v>
      </c>
      <c r="B864" s="15">
        <v>1</v>
      </c>
      <c r="C864" s="15">
        <v>10</v>
      </c>
      <c r="D864" s="15">
        <v>17</v>
      </c>
      <c r="E864" s="15">
        <v>24</v>
      </c>
      <c r="F864" s="15">
        <v>25</v>
      </c>
      <c r="G864" s="15">
        <v>26</v>
      </c>
      <c r="H864" s="15">
        <v>29</v>
      </c>
      <c r="I864" s="15">
        <v>31</v>
      </c>
      <c r="J864" s="15">
        <v>33</v>
      </c>
      <c r="K864" s="15">
        <f t="shared" si="8"/>
        <v>10</v>
      </c>
      <c r="M864" s="2">
        <v>1982</v>
      </c>
      <c r="N864" s="15">
        <v>1</v>
      </c>
      <c r="O864" s="15">
        <v>10</v>
      </c>
      <c r="P864" s="15">
        <v>17</v>
      </c>
      <c r="Q864" s="15">
        <v>25</v>
      </c>
      <c r="R864" s="15">
        <v>25</v>
      </c>
      <c r="S864" s="15">
        <v>27</v>
      </c>
      <c r="T864" s="15">
        <v>29</v>
      </c>
      <c r="U864" s="15">
        <v>32</v>
      </c>
      <c r="V864" s="15">
        <v>34</v>
      </c>
      <c r="W864" s="15">
        <f t="shared" si="9"/>
        <v>10</v>
      </c>
    </row>
    <row r="865" spans="1:23" ht="15">
      <c r="A865" s="2">
        <v>1982</v>
      </c>
      <c r="B865" s="15">
        <v>1</v>
      </c>
      <c r="C865" s="15">
        <v>10</v>
      </c>
      <c r="D865" s="15">
        <v>17</v>
      </c>
      <c r="E865" s="15">
        <v>24</v>
      </c>
      <c r="F865" s="15">
        <v>25</v>
      </c>
      <c r="G865" s="15">
        <v>26</v>
      </c>
      <c r="H865" s="15">
        <v>29</v>
      </c>
      <c r="I865" s="15">
        <v>31</v>
      </c>
      <c r="J865" s="15">
        <v>33</v>
      </c>
      <c r="K865" s="15">
        <f t="shared" si="8"/>
        <v>10</v>
      </c>
      <c r="M865" s="2">
        <v>1983</v>
      </c>
      <c r="N865" s="15">
        <v>1</v>
      </c>
      <c r="O865" s="15">
        <v>10</v>
      </c>
      <c r="P865" s="15">
        <v>17</v>
      </c>
      <c r="Q865" s="15">
        <v>25</v>
      </c>
      <c r="R865" s="15">
        <v>25</v>
      </c>
      <c r="S865" s="15">
        <v>27</v>
      </c>
      <c r="T865" s="15">
        <v>29</v>
      </c>
      <c r="U865" s="15">
        <v>32</v>
      </c>
      <c r="V865" s="15">
        <v>34</v>
      </c>
      <c r="W865" s="15">
        <f t="shared" si="9"/>
        <v>10</v>
      </c>
    </row>
    <row r="866" spans="1:23" ht="15">
      <c r="A866" s="2">
        <v>1983</v>
      </c>
      <c r="B866" s="15">
        <v>1</v>
      </c>
      <c r="C866" s="15">
        <v>10</v>
      </c>
      <c r="D866" s="15">
        <v>17</v>
      </c>
      <c r="E866" s="15">
        <v>24</v>
      </c>
      <c r="F866" s="15">
        <v>25</v>
      </c>
      <c r="G866" s="15">
        <v>26</v>
      </c>
      <c r="H866" s="15">
        <v>29</v>
      </c>
      <c r="I866" s="15">
        <v>31</v>
      </c>
      <c r="J866" s="15">
        <v>38</v>
      </c>
      <c r="K866" s="15">
        <f t="shared" si="8"/>
        <v>10</v>
      </c>
      <c r="M866" s="2">
        <v>1984</v>
      </c>
      <c r="N866" s="15">
        <v>1</v>
      </c>
      <c r="O866" s="15">
        <v>10</v>
      </c>
      <c r="P866" s="15">
        <v>17</v>
      </c>
      <c r="Q866" s="15">
        <v>25</v>
      </c>
      <c r="R866" s="15">
        <v>25</v>
      </c>
      <c r="S866" s="15">
        <v>27</v>
      </c>
      <c r="T866" s="15">
        <v>29</v>
      </c>
      <c r="U866" s="15">
        <v>32</v>
      </c>
      <c r="V866" s="15">
        <v>38</v>
      </c>
      <c r="W866" s="15">
        <f t="shared" si="9"/>
        <v>10</v>
      </c>
    </row>
    <row r="867" spans="1:23" ht="15">
      <c r="A867" s="2">
        <v>1984</v>
      </c>
      <c r="B867" s="15">
        <v>1</v>
      </c>
      <c r="C867" s="15">
        <v>10</v>
      </c>
      <c r="D867" s="15">
        <v>17</v>
      </c>
      <c r="E867" s="15">
        <v>24</v>
      </c>
      <c r="F867" s="15">
        <v>25</v>
      </c>
      <c r="G867" s="15">
        <v>26</v>
      </c>
      <c r="H867" s="15">
        <v>29</v>
      </c>
      <c r="I867" s="15">
        <v>31</v>
      </c>
      <c r="J867" s="15">
        <v>41</v>
      </c>
      <c r="K867" s="15">
        <f t="shared" si="8"/>
        <v>10</v>
      </c>
      <c r="M867" s="2">
        <v>1985</v>
      </c>
      <c r="N867" s="15">
        <v>1</v>
      </c>
      <c r="O867" s="15">
        <v>10</v>
      </c>
      <c r="P867" s="15">
        <v>17</v>
      </c>
      <c r="Q867" s="15">
        <v>25</v>
      </c>
      <c r="R867" s="15">
        <v>25</v>
      </c>
      <c r="S867" s="15">
        <v>27</v>
      </c>
      <c r="T867" s="15">
        <v>29</v>
      </c>
      <c r="U867" s="15">
        <v>32</v>
      </c>
      <c r="V867" s="15">
        <v>43</v>
      </c>
      <c r="W867" s="15">
        <f t="shared" si="9"/>
        <v>10</v>
      </c>
    </row>
    <row r="868" spans="1:23" ht="15">
      <c r="A868" s="2">
        <v>1985</v>
      </c>
      <c r="B868" s="15">
        <v>1</v>
      </c>
      <c r="C868" s="15">
        <v>10</v>
      </c>
      <c r="D868" s="15">
        <v>17</v>
      </c>
      <c r="E868" s="15">
        <v>24</v>
      </c>
      <c r="F868" s="15">
        <v>25</v>
      </c>
      <c r="G868" s="15">
        <v>26</v>
      </c>
      <c r="H868" s="15">
        <v>29</v>
      </c>
      <c r="I868" s="15">
        <v>31</v>
      </c>
      <c r="J868" s="15">
        <v>47</v>
      </c>
      <c r="K868" s="15">
        <f t="shared" si="8"/>
        <v>10</v>
      </c>
      <c r="M868" s="2">
        <v>1986</v>
      </c>
      <c r="N868" s="15">
        <v>1</v>
      </c>
      <c r="O868" s="15">
        <v>10</v>
      </c>
      <c r="P868" s="15">
        <v>17</v>
      </c>
      <c r="Q868" s="15">
        <v>25</v>
      </c>
      <c r="R868" s="15">
        <v>25</v>
      </c>
      <c r="S868" s="15">
        <v>27</v>
      </c>
      <c r="T868" s="15">
        <v>29</v>
      </c>
      <c r="U868" s="15">
        <v>32</v>
      </c>
      <c r="V868" s="15">
        <v>49</v>
      </c>
      <c r="W868" s="15">
        <f t="shared" si="9"/>
        <v>10</v>
      </c>
    </row>
    <row r="869" spans="1:23" ht="15">
      <c r="A869" s="2">
        <v>1986</v>
      </c>
      <c r="B869" s="15">
        <v>1</v>
      </c>
      <c r="C869" s="15">
        <v>10</v>
      </c>
      <c r="D869" s="15">
        <v>17</v>
      </c>
      <c r="E869" s="15">
        <v>24</v>
      </c>
      <c r="F869" s="15">
        <v>25</v>
      </c>
      <c r="G869" s="15">
        <v>26</v>
      </c>
      <c r="H869" s="15">
        <v>29</v>
      </c>
      <c r="I869" s="15">
        <v>34</v>
      </c>
      <c r="J869" s="15">
        <v>53</v>
      </c>
      <c r="K869" s="15">
        <f t="shared" si="8"/>
        <v>10</v>
      </c>
      <c r="M869" s="2">
        <v>1987</v>
      </c>
      <c r="N869" s="15">
        <v>1</v>
      </c>
      <c r="O869" s="15">
        <v>10</v>
      </c>
      <c r="P869" s="15">
        <v>17</v>
      </c>
      <c r="Q869" s="15">
        <v>25</v>
      </c>
      <c r="R869" s="15">
        <v>25</v>
      </c>
      <c r="S869" s="15">
        <v>27</v>
      </c>
      <c r="T869" s="15">
        <v>29</v>
      </c>
      <c r="U869" s="15">
        <v>35</v>
      </c>
      <c r="V869" s="15">
        <v>54</v>
      </c>
      <c r="W869" s="15">
        <f t="shared" si="9"/>
        <v>10</v>
      </c>
    </row>
    <row r="870" spans="1:23" ht="15">
      <c r="A870" s="2">
        <v>1987</v>
      </c>
      <c r="B870" s="15">
        <v>1</v>
      </c>
      <c r="C870" s="15">
        <v>10</v>
      </c>
      <c r="D870" s="15">
        <v>17</v>
      </c>
      <c r="E870" s="15">
        <v>24</v>
      </c>
      <c r="F870" s="15">
        <v>25</v>
      </c>
      <c r="G870" s="15">
        <v>26</v>
      </c>
      <c r="H870" s="15">
        <v>29</v>
      </c>
      <c r="I870" s="15">
        <v>37</v>
      </c>
      <c r="J870" s="15">
        <v>60</v>
      </c>
      <c r="K870" s="15">
        <f t="shared" si="8"/>
        <v>10</v>
      </c>
      <c r="M870" s="2">
        <v>1988</v>
      </c>
      <c r="N870" s="15">
        <v>1</v>
      </c>
      <c r="O870" s="15">
        <v>10</v>
      </c>
      <c r="P870" s="15">
        <v>17</v>
      </c>
      <c r="Q870" s="15">
        <v>25</v>
      </c>
      <c r="R870" s="15">
        <v>25</v>
      </c>
      <c r="S870" s="15">
        <v>27</v>
      </c>
      <c r="T870" s="15">
        <v>29</v>
      </c>
      <c r="U870" s="15">
        <v>37</v>
      </c>
      <c r="V870" s="15">
        <v>60</v>
      </c>
      <c r="W870" s="15">
        <f t="shared" si="9"/>
        <v>10</v>
      </c>
    </row>
    <row r="871" spans="1:23" ht="15">
      <c r="A871" s="2">
        <v>1988</v>
      </c>
      <c r="B871" s="15">
        <v>1</v>
      </c>
      <c r="C871" s="15">
        <v>10</v>
      </c>
      <c r="D871" s="15">
        <v>17</v>
      </c>
      <c r="E871" s="15">
        <v>24</v>
      </c>
      <c r="F871" s="15">
        <v>25</v>
      </c>
      <c r="G871" s="15">
        <v>26</v>
      </c>
      <c r="H871" s="15">
        <v>29</v>
      </c>
      <c r="I871" s="15">
        <v>40</v>
      </c>
      <c r="J871" s="15">
        <v>65</v>
      </c>
      <c r="K871" s="15">
        <f t="shared" si="8"/>
        <v>10</v>
      </c>
      <c r="M871" s="2">
        <v>1989</v>
      </c>
      <c r="N871" s="15">
        <v>1</v>
      </c>
      <c r="O871" s="15">
        <v>10</v>
      </c>
      <c r="P871" s="15">
        <v>17</v>
      </c>
      <c r="Q871" s="15">
        <v>25</v>
      </c>
      <c r="R871" s="15">
        <v>25</v>
      </c>
      <c r="S871" s="15">
        <v>27</v>
      </c>
      <c r="T871" s="15">
        <v>29</v>
      </c>
      <c r="U871" s="15">
        <v>39</v>
      </c>
      <c r="V871" s="15">
        <v>64</v>
      </c>
      <c r="W871" s="15">
        <f t="shared" si="9"/>
        <v>10</v>
      </c>
    </row>
    <row r="872" spans="1:23" ht="15">
      <c r="A872" s="2">
        <v>1989</v>
      </c>
      <c r="B872" s="15">
        <v>1</v>
      </c>
      <c r="C872" s="15">
        <v>10</v>
      </c>
      <c r="D872" s="15">
        <v>17</v>
      </c>
      <c r="E872" s="15">
        <v>24</v>
      </c>
      <c r="F872" s="15">
        <v>25</v>
      </c>
      <c r="G872" s="15">
        <v>26</v>
      </c>
      <c r="H872" s="15">
        <v>29</v>
      </c>
      <c r="I872" s="15">
        <v>42</v>
      </c>
      <c r="J872" s="15">
        <v>65</v>
      </c>
      <c r="K872" s="15">
        <f t="shared" si="8"/>
        <v>10</v>
      </c>
      <c r="M872" s="2">
        <v>1990</v>
      </c>
      <c r="N872" s="15">
        <v>1</v>
      </c>
      <c r="O872" s="15">
        <v>10</v>
      </c>
      <c r="P872" s="15">
        <v>17</v>
      </c>
      <c r="Q872" s="15">
        <v>25</v>
      </c>
      <c r="R872" s="15">
        <v>25</v>
      </c>
      <c r="S872" s="15">
        <v>27</v>
      </c>
      <c r="T872" s="15">
        <v>29</v>
      </c>
      <c r="U872" s="15">
        <v>44</v>
      </c>
      <c r="V872" s="15">
        <v>68</v>
      </c>
      <c r="W872" s="15">
        <f t="shared" si="9"/>
        <v>10</v>
      </c>
    </row>
    <row r="873" spans="1:23" ht="15">
      <c r="A873" s="2">
        <v>1990</v>
      </c>
      <c r="B873" s="15">
        <v>1</v>
      </c>
      <c r="C873" s="15">
        <v>10</v>
      </c>
      <c r="D873" s="15">
        <v>17</v>
      </c>
      <c r="E873" s="15">
        <v>24</v>
      </c>
      <c r="F873" s="15">
        <v>25</v>
      </c>
      <c r="G873" s="15">
        <v>26</v>
      </c>
      <c r="H873" s="15">
        <v>29</v>
      </c>
      <c r="I873" s="15">
        <v>43</v>
      </c>
      <c r="J873" s="15">
        <v>67</v>
      </c>
      <c r="K873" s="15">
        <f t="shared" si="8"/>
        <v>10</v>
      </c>
      <c r="M873" s="2">
        <v>1991</v>
      </c>
      <c r="N873" s="15">
        <v>1</v>
      </c>
      <c r="O873" s="15">
        <v>10</v>
      </c>
      <c r="P873" s="15">
        <v>17</v>
      </c>
      <c r="Q873" s="15">
        <v>25</v>
      </c>
      <c r="R873" s="15">
        <v>25</v>
      </c>
      <c r="S873" s="15">
        <v>27</v>
      </c>
      <c r="T873" s="15">
        <v>29</v>
      </c>
      <c r="U873" s="15">
        <v>49</v>
      </c>
      <c r="V873" s="15">
        <v>72</v>
      </c>
      <c r="W873" s="15">
        <f t="shared" si="9"/>
        <v>10</v>
      </c>
    </row>
    <row r="874" spans="1:23" ht="15">
      <c r="A874" s="2">
        <v>1991</v>
      </c>
      <c r="B874" s="15">
        <v>1</v>
      </c>
      <c r="C874" s="15">
        <v>10</v>
      </c>
      <c r="D874" s="15">
        <v>17</v>
      </c>
      <c r="E874" s="15">
        <v>24</v>
      </c>
      <c r="F874" s="15">
        <v>25</v>
      </c>
      <c r="G874" s="15">
        <v>26</v>
      </c>
      <c r="H874" s="15">
        <v>31</v>
      </c>
      <c r="I874" s="15">
        <v>53</v>
      </c>
      <c r="J874" s="15">
        <v>75</v>
      </c>
      <c r="K874" s="15">
        <f t="shared" si="8"/>
        <v>10</v>
      </c>
      <c r="M874" s="2">
        <v>1992</v>
      </c>
      <c r="N874" s="15">
        <v>1</v>
      </c>
      <c r="O874" s="15">
        <v>10</v>
      </c>
      <c r="P874" s="15">
        <v>17</v>
      </c>
      <c r="Q874" s="15">
        <v>25</v>
      </c>
      <c r="R874" s="15">
        <v>25</v>
      </c>
      <c r="S874" s="15">
        <v>27</v>
      </c>
      <c r="T874" s="15">
        <v>32</v>
      </c>
      <c r="U874" s="15">
        <v>55</v>
      </c>
      <c r="V874" s="15">
        <v>77</v>
      </c>
      <c r="W874" s="15">
        <f t="shared" si="9"/>
        <v>10</v>
      </c>
    </row>
    <row r="875" spans="1:23" ht="15">
      <c r="A875" s="2">
        <v>1992</v>
      </c>
      <c r="B875" s="15">
        <v>1</v>
      </c>
      <c r="C875" s="15">
        <v>10</v>
      </c>
      <c r="D875" s="15">
        <v>17</v>
      </c>
      <c r="E875" s="15">
        <v>24</v>
      </c>
      <c r="F875" s="15">
        <v>25</v>
      </c>
      <c r="G875" s="15">
        <v>26</v>
      </c>
      <c r="H875" s="15">
        <v>34</v>
      </c>
      <c r="I875" s="15">
        <v>59</v>
      </c>
      <c r="J875" s="15">
        <v>79</v>
      </c>
      <c r="K875" s="15">
        <f t="shared" si="8"/>
        <v>10</v>
      </c>
      <c r="M875" s="2">
        <v>1993</v>
      </c>
      <c r="N875" s="15">
        <v>1</v>
      </c>
      <c r="O875" s="15">
        <v>10</v>
      </c>
      <c r="P875" s="15">
        <v>17</v>
      </c>
      <c r="Q875" s="15">
        <v>25</v>
      </c>
      <c r="R875" s="15">
        <v>25</v>
      </c>
      <c r="S875" s="15">
        <v>27</v>
      </c>
      <c r="T875" s="15">
        <v>35</v>
      </c>
      <c r="U875" s="15">
        <v>61</v>
      </c>
      <c r="V875" s="15">
        <v>81</v>
      </c>
      <c r="W875" s="15">
        <f t="shared" si="9"/>
        <v>10</v>
      </c>
    </row>
    <row r="876" spans="1:23" ht="15">
      <c r="A876" s="2">
        <v>1993</v>
      </c>
      <c r="B876" s="15">
        <v>1</v>
      </c>
      <c r="C876" s="15">
        <v>10</v>
      </c>
      <c r="D876" s="15">
        <v>17</v>
      </c>
      <c r="E876" s="15">
        <v>24</v>
      </c>
      <c r="F876" s="15">
        <v>25</v>
      </c>
      <c r="G876" s="15">
        <v>28</v>
      </c>
      <c r="H876" s="15">
        <v>40</v>
      </c>
      <c r="I876" s="15">
        <v>65</v>
      </c>
      <c r="J876" s="15">
        <v>82</v>
      </c>
      <c r="K876" s="15">
        <f t="shared" si="8"/>
        <v>10</v>
      </c>
      <c r="M876" s="2">
        <v>1994</v>
      </c>
      <c r="N876" s="15">
        <v>1</v>
      </c>
      <c r="O876" s="15">
        <v>10</v>
      </c>
      <c r="P876" s="15">
        <v>17</v>
      </c>
      <c r="Q876" s="15">
        <v>25</v>
      </c>
      <c r="R876" s="15">
        <v>25</v>
      </c>
      <c r="S876" s="15">
        <v>29</v>
      </c>
      <c r="T876" s="15">
        <v>41</v>
      </c>
      <c r="U876" s="15">
        <v>66</v>
      </c>
      <c r="V876" s="15">
        <v>84</v>
      </c>
      <c r="W876" s="15">
        <f t="shared" si="9"/>
        <v>10</v>
      </c>
    </row>
    <row r="877" spans="1:23" ht="15">
      <c r="A877" s="2">
        <v>1994</v>
      </c>
      <c r="B877" s="15">
        <v>1</v>
      </c>
      <c r="C877" s="15">
        <v>10</v>
      </c>
      <c r="D877" s="15">
        <v>17</v>
      </c>
      <c r="E877" s="15">
        <v>24</v>
      </c>
      <c r="F877" s="15">
        <v>25</v>
      </c>
      <c r="G877" s="15">
        <v>30</v>
      </c>
      <c r="H877" s="15">
        <v>47</v>
      </c>
      <c r="I877" s="15">
        <v>69</v>
      </c>
      <c r="J877" s="15">
        <v>83</v>
      </c>
      <c r="K877" s="15">
        <f t="shared" si="8"/>
        <v>10</v>
      </c>
      <c r="M877" s="2">
        <v>1995</v>
      </c>
      <c r="N877" s="15">
        <v>1</v>
      </c>
      <c r="O877" s="15">
        <v>10</v>
      </c>
      <c r="P877" s="15">
        <v>17</v>
      </c>
      <c r="Q877" s="15">
        <v>25</v>
      </c>
      <c r="R877" s="15">
        <v>25</v>
      </c>
      <c r="S877" s="15">
        <v>30</v>
      </c>
      <c r="T877" s="15">
        <v>47</v>
      </c>
      <c r="U877" s="15">
        <v>70</v>
      </c>
      <c r="V877" s="15">
        <v>85</v>
      </c>
      <c r="W877" s="15">
        <f t="shared" si="9"/>
        <v>10</v>
      </c>
    </row>
    <row r="878" spans="1:23" ht="15">
      <c r="A878" s="2">
        <v>1995</v>
      </c>
      <c r="B878" s="15">
        <v>1</v>
      </c>
      <c r="C878" s="15">
        <v>10</v>
      </c>
      <c r="D878" s="15">
        <v>17</v>
      </c>
      <c r="E878" s="15">
        <v>24</v>
      </c>
      <c r="F878" s="15">
        <v>26</v>
      </c>
      <c r="G878" s="15">
        <v>35</v>
      </c>
      <c r="H878" s="15">
        <v>52</v>
      </c>
      <c r="I878" s="15">
        <v>73</v>
      </c>
      <c r="J878" s="15">
        <v>84</v>
      </c>
      <c r="K878" s="15">
        <f t="shared" si="8"/>
        <v>10</v>
      </c>
      <c r="M878" s="2">
        <v>1996</v>
      </c>
      <c r="N878" s="15">
        <v>1</v>
      </c>
      <c r="O878" s="15">
        <v>10</v>
      </c>
      <c r="P878" s="15">
        <v>17</v>
      </c>
      <c r="Q878" s="15">
        <v>25</v>
      </c>
      <c r="R878" s="15">
        <v>26</v>
      </c>
      <c r="S878" s="15">
        <v>36</v>
      </c>
      <c r="T878" s="15">
        <v>54</v>
      </c>
      <c r="U878" s="15">
        <v>75</v>
      </c>
      <c r="V878" s="15">
        <v>88</v>
      </c>
      <c r="W878" s="15">
        <f t="shared" si="9"/>
        <v>10</v>
      </c>
    </row>
    <row r="879" spans="1:23" ht="15">
      <c r="A879" s="2">
        <v>1996</v>
      </c>
      <c r="B879" s="15">
        <v>1</v>
      </c>
      <c r="C879" s="15">
        <v>10</v>
      </c>
      <c r="D879" s="15">
        <v>17</v>
      </c>
      <c r="E879" s="15">
        <v>24</v>
      </c>
      <c r="F879" s="15">
        <v>29</v>
      </c>
      <c r="G879" s="15">
        <v>43</v>
      </c>
      <c r="H879" s="15">
        <v>59</v>
      </c>
      <c r="I879" s="15">
        <v>78</v>
      </c>
      <c r="J879" s="15">
        <v>85</v>
      </c>
      <c r="K879" s="15">
        <f t="shared" si="8"/>
        <v>10</v>
      </c>
      <c r="M879" s="2">
        <v>1997</v>
      </c>
      <c r="N879" s="15">
        <v>1</v>
      </c>
      <c r="O879" s="15">
        <v>10</v>
      </c>
      <c r="P879" s="15">
        <v>17</v>
      </c>
      <c r="Q879" s="15">
        <v>25</v>
      </c>
      <c r="R879" s="15">
        <v>29</v>
      </c>
      <c r="S879" s="15">
        <v>44</v>
      </c>
      <c r="T879" s="15">
        <v>60</v>
      </c>
      <c r="U879" s="15">
        <v>80</v>
      </c>
      <c r="V879" s="15">
        <v>91</v>
      </c>
      <c r="W879" s="15">
        <f t="shared" si="9"/>
        <v>10</v>
      </c>
    </row>
    <row r="880" spans="1:23" ht="15">
      <c r="A880" s="2">
        <v>1997</v>
      </c>
      <c r="B880" s="15">
        <v>1</v>
      </c>
      <c r="C880" s="15">
        <v>12</v>
      </c>
      <c r="D880" s="15">
        <v>19</v>
      </c>
      <c r="E880" s="15">
        <v>26</v>
      </c>
      <c r="F880" s="15">
        <v>35</v>
      </c>
      <c r="G880" s="15">
        <v>51</v>
      </c>
      <c r="H880" s="15">
        <v>65</v>
      </c>
      <c r="I880" s="15">
        <v>82</v>
      </c>
      <c r="J880" s="15">
        <v>92</v>
      </c>
      <c r="K880" s="15">
        <f t="shared" si="8"/>
        <v>12</v>
      </c>
      <c r="M880" s="2">
        <v>1998</v>
      </c>
      <c r="N880" s="15">
        <v>1</v>
      </c>
      <c r="O880" s="15">
        <v>12</v>
      </c>
      <c r="P880" s="15">
        <v>19</v>
      </c>
      <c r="Q880" s="15">
        <v>27</v>
      </c>
      <c r="R880" s="15">
        <v>37</v>
      </c>
      <c r="S880" s="15">
        <v>52</v>
      </c>
      <c r="T880" s="15">
        <v>67</v>
      </c>
      <c r="U880" s="15">
        <v>85</v>
      </c>
      <c r="V880" s="15">
        <v>92</v>
      </c>
      <c r="W880" s="15">
        <f t="shared" si="9"/>
        <v>12</v>
      </c>
    </row>
    <row r="881" spans="1:23" ht="15">
      <c r="A881" s="2">
        <v>1998</v>
      </c>
      <c r="B881" s="15">
        <v>1</v>
      </c>
      <c r="C881" s="15">
        <v>14</v>
      </c>
      <c r="D881" s="15">
        <v>21</v>
      </c>
      <c r="E881" s="15">
        <v>30</v>
      </c>
      <c r="F881" s="15">
        <v>46</v>
      </c>
      <c r="G881" s="15">
        <v>58</v>
      </c>
      <c r="H881" s="15">
        <v>72</v>
      </c>
      <c r="I881" s="15">
        <v>86</v>
      </c>
      <c r="J881" s="15">
        <v>93</v>
      </c>
      <c r="K881" s="15">
        <f t="shared" si="8"/>
        <v>14</v>
      </c>
      <c r="M881" s="2">
        <v>1999</v>
      </c>
      <c r="N881" s="15">
        <v>1</v>
      </c>
      <c r="O881" s="15">
        <v>14</v>
      </c>
      <c r="P881" s="15">
        <v>22</v>
      </c>
      <c r="Q881" s="15">
        <v>32</v>
      </c>
      <c r="R881" s="15">
        <v>47</v>
      </c>
      <c r="S881" s="15">
        <v>61</v>
      </c>
      <c r="T881" s="15">
        <v>75</v>
      </c>
      <c r="U881" s="15">
        <v>90</v>
      </c>
      <c r="V881" s="15">
        <v>93</v>
      </c>
      <c r="W881" s="15">
        <f t="shared" si="9"/>
        <v>14</v>
      </c>
    </row>
    <row r="882" spans="1:23" ht="15">
      <c r="A882" s="2">
        <v>1999</v>
      </c>
      <c r="B882" s="15">
        <v>1</v>
      </c>
      <c r="C882" s="15">
        <v>16</v>
      </c>
      <c r="D882" s="15">
        <v>23</v>
      </c>
      <c r="E882" s="15">
        <v>38</v>
      </c>
      <c r="F882" s="15">
        <v>57</v>
      </c>
      <c r="G882" s="15">
        <v>67</v>
      </c>
      <c r="H882" s="15">
        <v>79</v>
      </c>
      <c r="I882" s="15">
        <v>91</v>
      </c>
      <c r="J882" s="15">
        <v>94</v>
      </c>
      <c r="K882" s="15">
        <f t="shared" si="8"/>
        <v>16</v>
      </c>
      <c r="M882" s="2">
        <v>2000</v>
      </c>
      <c r="N882" s="15">
        <v>1</v>
      </c>
      <c r="O882" s="15">
        <v>16</v>
      </c>
      <c r="P882" s="15">
        <v>24</v>
      </c>
      <c r="Q882" s="15">
        <v>39</v>
      </c>
      <c r="R882" s="15">
        <v>58</v>
      </c>
      <c r="S882" s="15">
        <v>69</v>
      </c>
      <c r="T882" s="15">
        <v>81</v>
      </c>
      <c r="U882" s="15">
        <v>93</v>
      </c>
      <c r="V882" s="15">
        <v>94</v>
      </c>
      <c r="W882" s="15">
        <f t="shared" si="9"/>
        <v>16</v>
      </c>
    </row>
    <row r="883" spans="1:23" ht="15">
      <c r="A883" s="2">
        <v>2000</v>
      </c>
      <c r="B883" s="15">
        <v>1</v>
      </c>
      <c r="C883" s="15">
        <v>18</v>
      </c>
      <c r="D883" s="15">
        <v>26</v>
      </c>
      <c r="E883" s="15">
        <v>49</v>
      </c>
      <c r="F883" s="15">
        <v>66</v>
      </c>
      <c r="G883" s="15">
        <v>75</v>
      </c>
      <c r="H883" s="15">
        <v>83</v>
      </c>
      <c r="I883" s="15">
        <v>94</v>
      </c>
      <c r="J883" s="15">
        <v>95</v>
      </c>
      <c r="K883" s="15">
        <f t="shared" si="8"/>
        <v>18</v>
      </c>
      <c r="M883" s="2">
        <v>2001</v>
      </c>
      <c r="N883" s="15">
        <v>1</v>
      </c>
      <c r="O883" s="15">
        <v>18</v>
      </c>
      <c r="P883" s="15">
        <v>27</v>
      </c>
      <c r="Q883" s="15">
        <v>51</v>
      </c>
      <c r="R883" s="15">
        <v>69</v>
      </c>
      <c r="S883" s="15">
        <v>78</v>
      </c>
      <c r="T883" s="15">
        <v>86</v>
      </c>
      <c r="U883" s="15">
        <v>95</v>
      </c>
      <c r="V883" s="15">
        <v>95</v>
      </c>
      <c r="W883" s="15">
        <f t="shared" si="9"/>
        <v>18</v>
      </c>
    </row>
    <row r="884" spans="1:23" ht="15">
      <c r="A884" s="2">
        <v>2001</v>
      </c>
      <c r="B884" s="15">
        <v>1</v>
      </c>
      <c r="C884" s="15">
        <v>20</v>
      </c>
      <c r="D884" s="15">
        <v>39</v>
      </c>
      <c r="E884" s="15">
        <v>61</v>
      </c>
      <c r="F884" s="15">
        <v>76</v>
      </c>
      <c r="G884" s="15">
        <v>83</v>
      </c>
      <c r="H884" s="15">
        <v>90</v>
      </c>
      <c r="I884" s="15">
        <v>95</v>
      </c>
      <c r="J884" s="15">
        <v>96</v>
      </c>
      <c r="K884" s="15">
        <f t="shared" si="8"/>
        <v>20</v>
      </c>
      <c r="M884" s="2">
        <v>2002</v>
      </c>
      <c r="N884" s="15">
        <v>1</v>
      </c>
      <c r="O884" s="15">
        <v>20</v>
      </c>
      <c r="P884" s="15">
        <v>40</v>
      </c>
      <c r="Q884" s="15">
        <v>63</v>
      </c>
      <c r="R884" s="15">
        <v>79</v>
      </c>
      <c r="S884" s="15">
        <v>86</v>
      </c>
      <c r="T884" s="15">
        <v>91</v>
      </c>
      <c r="U884" s="15">
        <v>96</v>
      </c>
      <c r="V884" s="15">
        <v>96</v>
      </c>
      <c r="W884" s="15">
        <f t="shared" si="9"/>
        <v>20</v>
      </c>
    </row>
    <row r="885" spans="1:23" ht="15">
      <c r="A885" s="2">
        <v>2002</v>
      </c>
      <c r="B885" s="15">
        <v>1</v>
      </c>
      <c r="C885" s="15">
        <v>30</v>
      </c>
      <c r="D885" s="15">
        <v>59</v>
      </c>
      <c r="E885" s="15">
        <v>75</v>
      </c>
      <c r="F885" s="15">
        <v>86</v>
      </c>
      <c r="G885" s="15">
        <v>90</v>
      </c>
      <c r="H885" s="15">
        <v>92</v>
      </c>
      <c r="I885" s="15">
        <v>96</v>
      </c>
      <c r="J885" s="15">
        <v>97</v>
      </c>
      <c r="K885" s="15">
        <f>C885</f>
        <v>30</v>
      </c>
      <c r="M885" s="2">
        <v>2003</v>
      </c>
      <c r="N885" s="15">
        <v>1</v>
      </c>
      <c r="O885" s="15">
        <v>30</v>
      </c>
      <c r="P885" s="15">
        <v>60</v>
      </c>
      <c r="Q885" s="15">
        <v>77</v>
      </c>
      <c r="R885" s="15">
        <v>88</v>
      </c>
      <c r="S885" s="15">
        <v>92</v>
      </c>
      <c r="T885" s="15">
        <v>95</v>
      </c>
      <c r="U885" s="15">
        <v>97</v>
      </c>
      <c r="V885" s="15">
        <v>97</v>
      </c>
      <c r="W885" s="15">
        <f>O885</f>
        <v>30</v>
      </c>
    </row>
    <row r="886" spans="1:23" ht="15">
      <c r="A886" s="2">
        <v>2003</v>
      </c>
      <c r="B886" s="15">
        <v>1</v>
      </c>
      <c r="C886" s="15">
        <v>44</v>
      </c>
      <c r="D886" s="15">
        <v>76</v>
      </c>
      <c r="E886" s="15">
        <v>88</v>
      </c>
      <c r="F886" s="15">
        <v>93</v>
      </c>
      <c r="G886" s="15">
        <v>94</v>
      </c>
      <c r="H886" s="15">
        <v>94</v>
      </c>
      <c r="I886" s="15">
        <v>97</v>
      </c>
      <c r="J886" s="15">
        <v>98</v>
      </c>
      <c r="K886" s="15">
        <f>C886</f>
        <v>44</v>
      </c>
      <c r="M886" s="2">
        <v>2004</v>
      </c>
      <c r="N886" s="15">
        <v>1</v>
      </c>
      <c r="O886" s="15">
        <v>44</v>
      </c>
      <c r="P886" s="15">
        <v>77</v>
      </c>
      <c r="Q886" s="15">
        <v>88</v>
      </c>
      <c r="R886" s="15">
        <v>94</v>
      </c>
      <c r="S886" s="15">
        <v>94</v>
      </c>
      <c r="T886" s="15">
        <v>97</v>
      </c>
      <c r="U886" s="15">
        <v>98</v>
      </c>
      <c r="V886" s="15">
        <v>98</v>
      </c>
      <c r="W886" s="15">
        <f>O886</f>
        <v>44</v>
      </c>
    </row>
    <row r="887" spans="1:23" ht="15">
      <c r="A887" s="2">
        <v>2004</v>
      </c>
      <c r="B887" s="15">
        <v>1</v>
      </c>
      <c r="C887" s="15">
        <v>67</v>
      </c>
      <c r="D887" s="15">
        <v>91</v>
      </c>
      <c r="E887" s="15">
        <v>93</v>
      </c>
      <c r="F887" s="15">
        <v>94</v>
      </c>
      <c r="G887" s="15">
        <v>96</v>
      </c>
      <c r="H887" s="15">
        <v>97</v>
      </c>
      <c r="I887" s="15">
        <v>98</v>
      </c>
      <c r="J887" s="15">
        <v>99</v>
      </c>
      <c r="K887" s="15">
        <f>C887</f>
        <v>67</v>
      </c>
      <c r="M887" s="2">
        <v>2005</v>
      </c>
      <c r="N887" s="15">
        <v>1</v>
      </c>
      <c r="O887" s="15">
        <v>67</v>
      </c>
      <c r="P887" s="15">
        <v>88</v>
      </c>
      <c r="Q887" s="15">
        <v>93</v>
      </c>
      <c r="R887" s="15">
        <v>96</v>
      </c>
      <c r="S887" s="15">
        <v>96</v>
      </c>
      <c r="T887" s="15">
        <v>98</v>
      </c>
      <c r="U887" s="15">
        <v>99</v>
      </c>
      <c r="V887" s="15">
        <v>99</v>
      </c>
      <c r="W887" s="15">
        <f>O887</f>
        <v>67</v>
      </c>
    </row>
    <row r="888" spans="1:23" ht="15">
      <c r="A888" s="2">
        <v>2005</v>
      </c>
      <c r="B888" s="15">
        <v>1</v>
      </c>
      <c r="C888" s="15">
        <v>84</v>
      </c>
      <c r="D888" s="15">
        <v>93</v>
      </c>
      <c r="E888" s="15">
        <v>95</v>
      </c>
      <c r="F888" s="15">
        <v>96</v>
      </c>
      <c r="G888" s="15">
        <v>97</v>
      </c>
      <c r="H888" s="15">
        <v>98</v>
      </c>
      <c r="I888" s="15">
        <v>99</v>
      </c>
      <c r="J888" s="15">
        <v>99</v>
      </c>
      <c r="K888" s="15">
        <f>+C888</f>
        <v>84</v>
      </c>
      <c r="M888" s="2">
        <v>2006</v>
      </c>
      <c r="N888" s="15">
        <v>1</v>
      </c>
      <c r="O888" s="15">
        <v>84</v>
      </c>
      <c r="P888" s="15">
        <v>93</v>
      </c>
      <c r="Q888" s="15">
        <v>95</v>
      </c>
      <c r="R888" s="15">
        <v>96</v>
      </c>
      <c r="S888" s="15">
        <v>97</v>
      </c>
      <c r="T888" s="15">
        <v>98</v>
      </c>
      <c r="U888" s="15">
        <v>99</v>
      </c>
      <c r="V888" s="15">
        <v>99</v>
      </c>
      <c r="W888" s="15">
        <f>+O888</f>
        <v>84</v>
      </c>
    </row>
    <row r="889" spans="1:23" ht="15">
      <c r="A889" s="2">
        <v>2006</v>
      </c>
      <c r="B889" s="15">
        <v>1</v>
      </c>
      <c r="C889" s="15">
        <v>0</v>
      </c>
      <c r="D889" s="15">
        <v>0</v>
      </c>
      <c r="E889" s="15">
        <v>0</v>
      </c>
      <c r="F889" s="15">
        <v>0</v>
      </c>
      <c r="G889" s="15">
        <v>0</v>
      </c>
      <c r="H889" s="15">
        <v>0</v>
      </c>
      <c r="I889" s="15">
        <v>0</v>
      </c>
      <c r="J889" s="15">
        <v>0</v>
      </c>
      <c r="K889" s="15">
        <f>+C889</f>
        <v>0</v>
      </c>
      <c r="M889" s="15">
        <v>2007</v>
      </c>
      <c r="N889" s="15">
        <v>1</v>
      </c>
      <c r="O889" s="15">
        <v>0</v>
      </c>
      <c r="P889" s="15">
        <v>0</v>
      </c>
      <c r="Q889" s="15">
        <v>0</v>
      </c>
      <c r="R889" s="15">
        <v>0</v>
      </c>
      <c r="S889" s="15">
        <v>0</v>
      </c>
      <c r="T889" s="15">
        <v>0</v>
      </c>
      <c r="U889" s="15">
        <v>0</v>
      </c>
      <c r="V889" s="15">
        <v>0</v>
      </c>
      <c r="W889" s="15">
        <f>+O889</f>
        <v>0</v>
      </c>
    </row>
    <row r="891" spans="1:23" ht="15">
      <c r="A891" s="15" t="s">
        <v>42</v>
      </c>
      <c r="B891" s="15"/>
      <c r="C891" s="15">
        <v>3</v>
      </c>
      <c r="D891" s="15">
        <v>5</v>
      </c>
      <c r="E891" s="15">
        <v>8</v>
      </c>
      <c r="F891" s="15">
        <v>10</v>
      </c>
      <c r="G891" s="15">
        <v>12</v>
      </c>
      <c r="H891" s="15">
        <v>15</v>
      </c>
      <c r="I891" s="15">
        <v>20</v>
      </c>
      <c r="J891" s="15">
        <v>25</v>
      </c>
      <c r="K891" s="15">
        <v>1</v>
      </c>
      <c r="M891" s="15" t="s">
        <v>44</v>
      </c>
      <c r="N891" s="15"/>
      <c r="O891" s="15">
        <v>3</v>
      </c>
      <c r="P891" s="15">
        <v>5</v>
      </c>
      <c r="Q891" s="15">
        <v>8</v>
      </c>
      <c r="R891" s="15">
        <v>10</v>
      </c>
      <c r="S891" s="15">
        <v>12</v>
      </c>
      <c r="T891" s="15">
        <v>15</v>
      </c>
      <c r="U891" s="15">
        <v>20</v>
      </c>
      <c r="V891" s="15">
        <v>25</v>
      </c>
      <c r="W891" s="15">
        <v>1</v>
      </c>
    </row>
    <row r="892" spans="1:14" ht="15">
      <c r="A892" s="15">
        <v>1</v>
      </c>
      <c r="B892" s="15">
        <v>10</v>
      </c>
      <c r="M892" s="15">
        <v>1</v>
      </c>
      <c r="N892" s="15">
        <v>10</v>
      </c>
    </row>
    <row r="893" spans="1:14" ht="15">
      <c r="A893" s="15">
        <v>3</v>
      </c>
      <c r="B893" s="15">
        <v>2</v>
      </c>
      <c r="M893" s="15">
        <v>3</v>
      </c>
      <c r="N893" s="15">
        <v>2</v>
      </c>
    </row>
    <row r="894" spans="1:14" ht="15">
      <c r="A894" s="15">
        <v>5</v>
      </c>
      <c r="B894" s="15">
        <v>3</v>
      </c>
      <c r="M894" s="15">
        <v>5</v>
      </c>
      <c r="N894" s="15">
        <v>3</v>
      </c>
    </row>
    <row r="895" spans="1:14" ht="15">
      <c r="A895" s="15">
        <v>8</v>
      </c>
      <c r="B895" s="15">
        <v>4</v>
      </c>
      <c r="M895" s="15">
        <v>8</v>
      </c>
      <c r="N895" s="15">
        <v>4</v>
      </c>
    </row>
    <row r="896" spans="1:14" ht="15">
      <c r="A896" s="15">
        <v>10</v>
      </c>
      <c r="B896" s="15">
        <v>5</v>
      </c>
      <c r="M896" s="15">
        <v>10</v>
      </c>
      <c r="N896" s="15">
        <v>5</v>
      </c>
    </row>
    <row r="897" spans="1:14" ht="15">
      <c r="A897" s="15">
        <v>12</v>
      </c>
      <c r="B897" s="15">
        <v>6</v>
      </c>
      <c r="M897" s="15">
        <v>12</v>
      </c>
      <c r="N897" s="15">
        <v>6</v>
      </c>
    </row>
    <row r="898" spans="1:14" ht="15">
      <c r="A898" s="15">
        <v>15</v>
      </c>
      <c r="B898" s="15">
        <v>7</v>
      </c>
      <c r="M898" s="15">
        <v>15</v>
      </c>
      <c r="N898" s="15">
        <v>7</v>
      </c>
    </row>
    <row r="899" spans="1:14" ht="15">
      <c r="A899" s="15">
        <v>20</v>
      </c>
      <c r="B899" s="15">
        <v>8</v>
      </c>
      <c r="M899" s="15">
        <v>20</v>
      </c>
      <c r="N899" s="15">
        <v>8</v>
      </c>
    </row>
    <row r="900" spans="1:14" ht="15">
      <c r="A900" s="15">
        <v>25</v>
      </c>
      <c r="B900" s="15">
        <v>9</v>
      </c>
      <c r="M900" s="15">
        <v>25</v>
      </c>
      <c r="N900" s="15">
        <v>9</v>
      </c>
    </row>
    <row r="905" spans="1:11" ht="15.75">
      <c r="A905" s="14" t="s">
        <v>45</v>
      </c>
      <c r="B905" s="15"/>
      <c r="C905" s="15"/>
      <c r="D905" s="15"/>
      <c r="E905" s="15"/>
      <c r="F905" s="15"/>
      <c r="G905" s="15"/>
      <c r="H905" s="15"/>
      <c r="I905" s="15"/>
      <c r="J905" s="15"/>
      <c r="K905" s="15"/>
    </row>
    <row r="906" spans="1:11" ht="15">
      <c r="A906" s="2">
        <v>1918</v>
      </c>
      <c r="B906" s="15">
        <v>1</v>
      </c>
      <c r="C906" s="15">
        <v>10</v>
      </c>
      <c r="D906" s="15">
        <v>16</v>
      </c>
      <c r="E906" s="15">
        <v>24</v>
      </c>
      <c r="F906" s="15">
        <v>25</v>
      </c>
      <c r="G906" s="15">
        <v>27</v>
      </c>
      <c r="H906" s="15">
        <v>29</v>
      </c>
      <c r="I906" s="15">
        <v>34</v>
      </c>
      <c r="J906" s="15">
        <v>35</v>
      </c>
      <c r="K906" s="15">
        <f aca="true" t="shared" si="10" ref="K906:K969">C906</f>
        <v>10</v>
      </c>
    </row>
    <row r="907" spans="1:11" ht="15">
      <c r="A907" s="2">
        <v>1919</v>
      </c>
      <c r="B907" s="15">
        <v>1</v>
      </c>
      <c r="C907" s="15">
        <v>10</v>
      </c>
      <c r="D907" s="15">
        <v>16</v>
      </c>
      <c r="E907" s="15">
        <v>24</v>
      </c>
      <c r="F907" s="15">
        <v>25</v>
      </c>
      <c r="G907" s="15">
        <v>27</v>
      </c>
      <c r="H907" s="15">
        <v>29</v>
      </c>
      <c r="I907" s="15">
        <v>34</v>
      </c>
      <c r="J907" s="15">
        <v>35</v>
      </c>
      <c r="K907" s="15">
        <f t="shared" si="10"/>
        <v>10</v>
      </c>
    </row>
    <row r="908" spans="1:11" ht="15">
      <c r="A908" s="2">
        <v>1920</v>
      </c>
      <c r="B908" s="15">
        <v>1</v>
      </c>
      <c r="C908" s="15">
        <v>10</v>
      </c>
      <c r="D908" s="15">
        <v>16</v>
      </c>
      <c r="E908" s="15">
        <v>24</v>
      </c>
      <c r="F908" s="15">
        <v>25</v>
      </c>
      <c r="G908" s="15">
        <v>27</v>
      </c>
      <c r="H908" s="15">
        <v>29</v>
      </c>
      <c r="I908" s="15">
        <v>34</v>
      </c>
      <c r="J908" s="15">
        <v>35</v>
      </c>
      <c r="K908" s="15">
        <f t="shared" si="10"/>
        <v>10</v>
      </c>
    </row>
    <row r="909" spans="1:11" ht="15">
      <c r="A909" s="2">
        <v>1921</v>
      </c>
      <c r="B909" s="15">
        <v>1</v>
      </c>
      <c r="C909" s="15">
        <v>10</v>
      </c>
      <c r="D909" s="15">
        <v>16</v>
      </c>
      <c r="E909" s="15">
        <v>24</v>
      </c>
      <c r="F909" s="15">
        <v>25</v>
      </c>
      <c r="G909" s="15">
        <v>27</v>
      </c>
      <c r="H909" s="15">
        <v>29</v>
      </c>
      <c r="I909" s="15">
        <v>34</v>
      </c>
      <c r="J909" s="15">
        <v>35</v>
      </c>
      <c r="K909" s="15">
        <f t="shared" si="10"/>
        <v>10</v>
      </c>
    </row>
    <row r="910" spans="1:11" ht="15">
      <c r="A910" s="2">
        <v>1922</v>
      </c>
      <c r="B910" s="15">
        <v>1</v>
      </c>
      <c r="C910" s="15">
        <v>10</v>
      </c>
      <c r="D910" s="15">
        <v>16</v>
      </c>
      <c r="E910" s="15">
        <v>24</v>
      </c>
      <c r="F910" s="15">
        <v>25</v>
      </c>
      <c r="G910" s="15">
        <v>27</v>
      </c>
      <c r="H910" s="15">
        <v>29</v>
      </c>
      <c r="I910" s="15">
        <v>34</v>
      </c>
      <c r="J910" s="15">
        <v>35</v>
      </c>
      <c r="K910" s="15">
        <f t="shared" si="10"/>
        <v>10</v>
      </c>
    </row>
    <row r="911" spans="1:11" ht="15">
      <c r="A911" s="2">
        <v>1923</v>
      </c>
      <c r="B911" s="15">
        <v>1</v>
      </c>
      <c r="C911" s="15">
        <v>10</v>
      </c>
      <c r="D911" s="15">
        <v>16</v>
      </c>
      <c r="E911" s="15">
        <v>24</v>
      </c>
      <c r="F911" s="15">
        <v>25</v>
      </c>
      <c r="G911" s="15">
        <v>27</v>
      </c>
      <c r="H911" s="15">
        <v>29</v>
      </c>
      <c r="I911" s="15">
        <v>34</v>
      </c>
      <c r="J911" s="15">
        <v>35</v>
      </c>
      <c r="K911" s="15">
        <f t="shared" si="10"/>
        <v>10</v>
      </c>
    </row>
    <row r="912" spans="1:11" ht="15">
      <c r="A912" s="2">
        <v>1924</v>
      </c>
      <c r="B912" s="15">
        <v>1</v>
      </c>
      <c r="C912" s="15">
        <v>10</v>
      </c>
      <c r="D912" s="15">
        <v>16</v>
      </c>
      <c r="E912" s="15">
        <v>24</v>
      </c>
      <c r="F912" s="15">
        <v>25</v>
      </c>
      <c r="G912" s="15">
        <v>27</v>
      </c>
      <c r="H912" s="15">
        <v>29</v>
      </c>
      <c r="I912" s="15">
        <v>34</v>
      </c>
      <c r="J912" s="15">
        <v>35</v>
      </c>
      <c r="K912" s="15">
        <f t="shared" si="10"/>
        <v>10</v>
      </c>
    </row>
    <row r="913" spans="1:11" ht="15">
      <c r="A913" s="2">
        <v>1925</v>
      </c>
      <c r="B913" s="15">
        <v>1</v>
      </c>
      <c r="C913" s="15">
        <v>10</v>
      </c>
      <c r="D913" s="15">
        <v>16</v>
      </c>
      <c r="E913" s="15">
        <v>24</v>
      </c>
      <c r="F913" s="15">
        <v>25</v>
      </c>
      <c r="G913" s="15">
        <v>27</v>
      </c>
      <c r="H913" s="15">
        <v>29</v>
      </c>
      <c r="I913" s="15">
        <v>34</v>
      </c>
      <c r="J913" s="15">
        <v>35</v>
      </c>
      <c r="K913" s="15">
        <f t="shared" si="10"/>
        <v>10</v>
      </c>
    </row>
    <row r="914" spans="1:11" ht="15">
      <c r="A914" s="2">
        <v>1926</v>
      </c>
      <c r="B914" s="15">
        <v>1</v>
      </c>
      <c r="C914" s="15">
        <v>10</v>
      </c>
      <c r="D914" s="15">
        <v>16</v>
      </c>
      <c r="E914" s="15">
        <v>24</v>
      </c>
      <c r="F914" s="15">
        <v>25</v>
      </c>
      <c r="G914" s="15">
        <v>27</v>
      </c>
      <c r="H914" s="15">
        <v>29</v>
      </c>
      <c r="I914" s="15">
        <v>34</v>
      </c>
      <c r="J914" s="15">
        <v>35</v>
      </c>
      <c r="K914" s="15">
        <f t="shared" si="10"/>
        <v>10</v>
      </c>
    </row>
    <row r="915" spans="1:11" ht="15">
      <c r="A915" s="2">
        <v>1927</v>
      </c>
      <c r="B915" s="15">
        <v>1</v>
      </c>
      <c r="C915" s="15">
        <v>10</v>
      </c>
      <c r="D915" s="15">
        <v>16</v>
      </c>
      <c r="E915" s="15">
        <v>24</v>
      </c>
      <c r="F915" s="15">
        <v>25</v>
      </c>
      <c r="G915" s="15">
        <v>27</v>
      </c>
      <c r="H915" s="15">
        <v>29</v>
      </c>
      <c r="I915" s="15">
        <v>34</v>
      </c>
      <c r="J915" s="15">
        <v>35</v>
      </c>
      <c r="K915" s="15">
        <f t="shared" si="10"/>
        <v>10</v>
      </c>
    </row>
    <row r="916" spans="1:11" ht="15">
      <c r="A916" s="2">
        <v>1928</v>
      </c>
      <c r="B916" s="15">
        <v>1</v>
      </c>
      <c r="C916" s="15">
        <v>10</v>
      </c>
      <c r="D916" s="15">
        <v>16</v>
      </c>
      <c r="E916" s="15">
        <v>24</v>
      </c>
      <c r="F916" s="15">
        <v>25</v>
      </c>
      <c r="G916" s="15">
        <v>27</v>
      </c>
      <c r="H916" s="15">
        <v>29</v>
      </c>
      <c r="I916" s="15">
        <v>34</v>
      </c>
      <c r="J916" s="15">
        <v>35</v>
      </c>
      <c r="K916" s="15">
        <f t="shared" si="10"/>
        <v>10</v>
      </c>
    </row>
    <row r="917" spans="1:11" ht="15">
      <c r="A917" s="2">
        <v>1929</v>
      </c>
      <c r="B917" s="15">
        <v>1</v>
      </c>
      <c r="C917" s="15">
        <v>10</v>
      </c>
      <c r="D917" s="15">
        <v>16</v>
      </c>
      <c r="E917" s="15">
        <v>24</v>
      </c>
      <c r="F917" s="15">
        <v>25</v>
      </c>
      <c r="G917" s="15">
        <v>27</v>
      </c>
      <c r="H917" s="15">
        <v>29</v>
      </c>
      <c r="I917" s="15">
        <v>34</v>
      </c>
      <c r="J917" s="15">
        <v>35</v>
      </c>
      <c r="K917" s="15">
        <f t="shared" si="10"/>
        <v>10</v>
      </c>
    </row>
    <row r="918" spans="1:11" ht="15">
      <c r="A918" s="2">
        <v>1930</v>
      </c>
      <c r="B918" s="15">
        <v>1</v>
      </c>
      <c r="C918" s="15">
        <v>10</v>
      </c>
      <c r="D918" s="15">
        <v>16</v>
      </c>
      <c r="E918" s="15">
        <v>24</v>
      </c>
      <c r="F918" s="15">
        <v>25</v>
      </c>
      <c r="G918" s="15">
        <v>27</v>
      </c>
      <c r="H918" s="15">
        <v>29</v>
      </c>
      <c r="I918" s="15">
        <v>34</v>
      </c>
      <c r="J918" s="15">
        <v>35</v>
      </c>
      <c r="K918" s="15">
        <f t="shared" si="10"/>
        <v>10</v>
      </c>
    </row>
    <row r="919" spans="1:11" ht="15">
      <c r="A919" s="2">
        <v>1931</v>
      </c>
      <c r="B919" s="15">
        <v>1</v>
      </c>
      <c r="C919" s="15">
        <v>10</v>
      </c>
      <c r="D919" s="15">
        <v>16</v>
      </c>
      <c r="E919" s="15">
        <v>24</v>
      </c>
      <c r="F919" s="15">
        <v>25</v>
      </c>
      <c r="G919" s="15">
        <v>27</v>
      </c>
      <c r="H919" s="15">
        <v>29</v>
      </c>
      <c r="I919" s="15">
        <v>34</v>
      </c>
      <c r="J919" s="15">
        <v>35</v>
      </c>
      <c r="K919" s="15">
        <f t="shared" si="10"/>
        <v>10</v>
      </c>
    </row>
    <row r="920" spans="1:11" ht="15">
      <c r="A920" s="2">
        <v>1932</v>
      </c>
      <c r="B920" s="15">
        <v>1</v>
      </c>
      <c r="C920" s="15">
        <v>10</v>
      </c>
      <c r="D920" s="15">
        <v>16</v>
      </c>
      <c r="E920" s="15">
        <v>24</v>
      </c>
      <c r="F920" s="15">
        <v>25</v>
      </c>
      <c r="G920" s="15">
        <v>27</v>
      </c>
      <c r="H920" s="15">
        <v>29</v>
      </c>
      <c r="I920" s="15">
        <v>34</v>
      </c>
      <c r="J920" s="15">
        <v>35</v>
      </c>
      <c r="K920" s="15">
        <f t="shared" si="10"/>
        <v>10</v>
      </c>
    </row>
    <row r="921" spans="1:11" ht="15">
      <c r="A921" s="2">
        <v>1933</v>
      </c>
      <c r="B921" s="15">
        <v>1</v>
      </c>
      <c r="C921" s="15">
        <v>10</v>
      </c>
      <c r="D921" s="15">
        <v>16</v>
      </c>
      <c r="E921" s="15">
        <v>24</v>
      </c>
      <c r="F921" s="15">
        <v>25</v>
      </c>
      <c r="G921" s="15">
        <v>27</v>
      </c>
      <c r="H921" s="15">
        <v>29</v>
      </c>
      <c r="I921" s="15">
        <v>34</v>
      </c>
      <c r="J921" s="15">
        <v>35</v>
      </c>
      <c r="K921" s="15">
        <f t="shared" si="10"/>
        <v>10</v>
      </c>
    </row>
    <row r="922" spans="1:11" ht="15">
      <c r="A922" s="2">
        <v>1934</v>
      </c>
      <c r="B922" s="15">
        <v>1</v>
      </c>
      <c r="C922" s="15">
        <v>10</v>
      </c>
      <c r="D922" s="15">
        <v>16</v>
      </c>
      <c r="E922" s="15">
        <v>24</v>
      </c>
      <c r="F922" s="15">
        <v>25</v>
      </c>
      <c r="G922" s="15">
        <v>27</v>
      </c>
      <c r="H922" s="15">
        <v>29</v>
      </c>
      <c r="I922" s="15">
        <v>34</v>
      </c>
      <c r="J922" s="15">
        <v>35</v>
      </c>
      <c r="K922" s="15">
        <f t="shared" si="10"/>
        <v>10</v>
      </c>
    </row>
    <row r="923" spans="1:11" ht="15">
      <c r="A923" s="2">
        <v>1935</v>
      </c>
      <c r="B923" s="15">
        <v>1</v>
      </c>
      <c r="C923" s="15">
        <v>10</v>
      </c>
      <c r="D923" s="15">
        <v>16</v>
      </c>
      <c r="E923" s="15">
        <v>24</v>
      </c>
      <c r="F923" s="15">
        <v>25</v>
      </c>
      <c r="G923" s="15">
        <v>27</v>
      </c>
      <c r="H923" s="15">
        <v>29</v>
      </c>
      <c r="I923" s="15">
        <v>34</v>
      </c>
      <c r="J923" s="15">
        <v>35</v>
      </c>
      <c r="K923" s="15">
        <f t="shared" si="10"/>
        <v>10</v>
      </c>
    </row>
    <row r="924" spans="1:11" ht="15">
      <c r="A924" s="2">
        <v>1936</v>
      </c>
      <c r="B924" s="15">
        <v>1</v>
      </c>
      <c r="C924" s="15">
        <v>10</v>
      </c>
      <c r="D924" s="15">
        <v>16</v>
      </c>
      <c r="E924" s="15">
        <v>24</v>
      </c>
      <c r="F924" s="15">
        <v>25</v>
      </c>
      <c r="G924" s="15">
        <v>27</v>
      </c>
      <c r="H924" s="15">
        <v>29</v>
      </c>
      <c r="I924" s="15">
        <v>34</v>
      </c>
      <c r="J924" s="15">
        <v>35</v>
      </c>
      <c r="K924" s="15">
        <f t="shared" si="10"/>
        <v>10</v>
      </c>
    </row>
    <row r="925" spans="1:11" ht="15">
      <c r="A925" s="2">
        <v>1937</v>
      </c>
      <c r="B925" s="15">
        <v>1</v>
      </c>
      <c r="C925" s="15">
        <v>10</v>
      </c>
      <c r="D925" s="15">
        <v>16</v>
      </c>
      <c r="E925" s="15">
        <v>24</v>
      </c>
      <c r="F925" s="15">
        <v>25</v>
      </c>
      <c r="G925" s="15">
        <v>27</v>
      </c>
      <c r="H925" s="15">
        <v>29</v>
      </c>
      <c r="I925" s="15">
        <v>34</v>
      </c>
      <c r="J925" s="15">
        <v>35</v>
      </c>
      <c r="K925" s="15">
        <f t="shared" si="10"/>
        <v>10</v>
      </c>
    </row>
    <row r="926" spans="1:11" ht="15">
      <c r="A926" s="2">
        <v>1938</v>
      </c>
      <c r="B926" s="15">
        <v>1</v>
      </c>
      <c r="C926" s="15">
        <v>10</v>
      </c>
      <c r="D926" s="15">
        <v>16</v>
      </c>
      <c r="E926" s="15">
        <v>24</v>
      </c>
      <c r="F926" s="15">
        <v>25</v>
      </c>
      <c r="G926" s="15">
        <v>27</v>
      </c>
      <c r="H926" s="15">
        <v>29</v>
      </c>
      <c r="I926" s="15">
        <v>34</v>
      </c>
      <c r="J926" s="15">
        <v>35</v>
      </c>
      <c r="K926" s="15">
        <f t="shared" si="10"/>
        <v>10</v>
      </c>
    </row>
    <row r="927" spans="1:11" ht="15">
      <c r="A927" s="2">
        <v>1939</v>
      </c>
      <c r="B927" s="15">
        <v>1</v>
      </c>
      <c r="C927" s="15">
        <v>10</v>
      </c>
      <c r="D927" s="15">
        <v>16</v>
      </c>
      <c r="E927" s="15">
        <v>24</v>
      </c>
      <c r="F927" s="15">
        <v>25</v>
      </c>
      <c r="G927" s="15">
        <v>27</v>
      </c>
      <c r="H927" s="15">
        <v>29</v>
      </c>
      <c r="I927" s="15">
        <v>34</v>
      </c>
      <c r="J927" s="15">
        <v>35</v>
      </c>
      <c r="K927" s="15">
        <f t="shared" si="10"/>
        <v>10</v>
      </c>
    </row>
    <row r="928" spans="1:11" ht="15">
      <c r="A928" s="2">
        <v>1940</v>
      </c>
      <c r="B928" s="15">
        <v>1</v>
      </c>
      <c r="C928" s="15">
        <v>10</v>
      </c>
      <c r="D928" s="15">
        <v>16</v>
      </c>
      <c r="E928" s="15">
        <v>24</v>
      </c>
      <c r="F928" s="15">
        <v>25</v>
      </c>
      <c r="G928" s="15">
        <v>27</v>
      </c>
      <c r="H928" s="15">
        <v>29</v>
      </c>
      <c r="I928" s="15">
        <v>34</v>
      </c>
      <c r="J928" s="15">
        <v>35</v>
      </c>
      <c r="K928" s="15">
        <f t="shared" si="10"/>
        <v>10</v>
      </c>
    </row>
    <row r="929" spans="1:11" ht="15">
      <c r="A929" s="2">
        <v>1941</v>
      </c>
      <c r="B929" s="15">
        <v>1</v>
      </c>
      <c r="C929" s="15">
        <v>10</v>
      </c>
      <c r="D929" s="15">
        <v>16</v>
      </c>
      <c r="E929" s="15">
        <v>24</v>
      </c>
      <c r="F929" s="15">
        <v>25</v>
      </c>
      <c r="G929" s="15">
        <v>27</v>
      </c>
      <c r="H929" s="15">
        <v>29</v>
      </c>
      <c r="I929" s="15">
        <v>34</v>
      </c>
      <c r="J929" s="15">
        <v>35</v>
      </c>
      <c r="K929" s="15">
        <f t="shared" si="10"/>
        <v>10</v>
      </c>
    </row>
    <row r="930" spans="1:11" ht="15">
      <c r="A930" s="2">
        <v>1942</v>
      </c>
      <c r="B930" s="15">
        <v>1</v>
      </c>
      <c r="C930" s="15">
        <v>10</v>
      </c>
      <c r="D930" s="15">
        <v>16</v>
      </c>
      <c r="E930" s="15">
        <v>24</v>
      </c>
      <c r="F930" s="15">
        <v>25</v>
      </c>
      <c r="G930" s="15">
        <v>27</v>
      </c>
      <c r="H930" s="15">
        <v>29</v>
      </c>
      <c r="I930" s="15">
        <v>34</v>
      </c>
      <c r="J930" s="15">
        <v>35</v>
      </c>
      <c r="K930" s="15">
        <f t="shared" si="10"/>
        <v>10</v>
      </c>
    </row>
    <row r="931" spans="1:11" ht="15">
      <c r="A931" s="2">
        <v>1943</v>
      </c>
      <c r="B931" s="15">
        <v>1</v>
      </c>
      <c r="C931" s="15">
        <v>10</v>
      </c>
      <c r="D931" s="15">
        <v>16</v>
      </c>
      <c r="E931" s="15">
        <v>24</v>
      </c>
      <c r="F931" s="15">
        <v>25</v>
      </c>
      <c r="G931" s="15">
        <v>27</v>
      </c>
      <c r="H931" s="15">
        <v>29</v>
      </c>
      <c r="I931" s="15">
        <v>34</v>
      </c>
      <c r="J931" s="15">
        <v>35</v>
      </c>
      <c r="K931" s="15">
        <f t="shared" si="10"/>
        <v>10</v>
      </c>
    </row>
    <row r="932" spans="1:11" ht="15">
      <c r="A932" s="2">
        <v>1944</v>
      </c>
      <c r="B932" s="15">
        <v>1</v>
      </c>
      <c r="C932" s="15">
        <v>10</v>
      </c>
      <c r="D932" s="15">
        <v>16</v>
      </c>
      <c r="E932" s="15">
        <v>24</v>
      </c>
      <c r="F932" s="15">
        <v>25</v>
      </c>
      <c r="G932" s="15">
        <v>27</v>
      </c>
      <c r="H932" s="15">
        <v>29</v>
      </c>
      <c r="I932" s="15">
        <v>34</v>
      </c>
      <c r="J932" s="15">
        <v>35</v>
      </c>
      <c r="K932" s="15">
        <f t="shared" si="10"/>
        <v>10</v>
      </c>
    </row>
    <row r="933" spans="1:11" ht="15">
      <c r="A933" s="2">
        <v>1945</v>
      </c>
      <c r="B933" s="15">
        <v>1</v>
      </c>
      <c r="C933" s="15">
        <v>10</v>
      </c>
      <c r="D933" s="15">
        <v>16</v>
      </c>
      <c r="E933" s="15">
        <v>24</v>
      </c>
      <c r="F933" s="15">
        <v>25</v>
      </c>
      <c r="G933" s="15">
        <v>27</v>
      </c>
      <c r="H933" s="15">
        <v>29</v>
      </c>
      <c r="I933" s="15">
        <v>34</v>
      </c>
      <c r="J933" s="15">
        <v>35</v>
      </c>
      <c r="K933" s="15">
        <f t="shared" si="10"/>
        <v>10</v>
      </c>
    </row>
    <row r="934" spans="1:11" ht="15">
      <c r="A934" s="2">
        <v>1946</v>
      </c>
      <c r="B934" s="15">
        <v>1</v>
      </c>
      <c r="C934" s="15">
        <v>10</v>
      </c>
      <c r="D934" s="15">
        <v>16</v>
      </c>
      <c r="E934" s="15">
        <v>24</v>
      </c>
      <c r="F934" s="15">
        <v>25</v>
      </c>
      <c r="G934" s="15">
        <v>27</v>
      </c>
      <c r="H934" s="15">
        <v>29</v>
      </c>
      <c r="I934" s="15">
        <v>34</v>
      </c>
      <c r="J934" s="15">
        <v>35</v>
      </c>
      <c r="K934" s="15">
        <f t="shared" si="10"/>
        <v>10</v>
      </c>
    </row>
    <row r="935" spans="1:11" ht="15">
      <c r="A935" s="2">
        <v>1947</v>
      </c>
      <c r="B935" s="15">
        <v>1</v>
      </c>
      <c r="C935" s="15">
        <v>10</v>
      </c>
      <c r="D935" s="15">
        <v>16</v>
      </c>
      <c r="E935" s="15">
        <v>24</v>
      </c>
      <c r="F935" s="15">
        <v>25</v>
      </c>
      <c r="G935" s="15">
        <v>27</v>
      </c>
      <c r="H935" s="15">
        <v>29</v>
      </c>
      <c r="I935" s="15">
        <v>34</v>
      </c>
      <c r="J935" s="15">
        <v>35</v>
      </c>
      <c r="K935" s="15">
        <f t="shared" si="10"/>
        <v>10</v>
      </c>
    </row>
    <row r="936" spans="1:11" ht="15">
      <c r="A936" s="2">
        <v>1948</v>
      </c>
      <c r="B936" s="15">
        <v>1</v>
      </c>
      <c r="C936" s="15">
        <v>10</v>
      </c>
      <c r="D936" s="15">
        <v>16</v>
      </c>
      <c r="E936" s="15">
        <v>24</v>
      </c>
      <c r="F936" s="15">
        <v>25</v>
      </c>
      <c r="G936" s="15">
        <v>27</v>
      </c>
      <c r="H936" s="15">
        <v>29</v>
      </c>
      <c r="I936" s="15">
        <v>34</v>
      </c>
      <c r="J936" s="15">
        <v>35</v>
      </c>
      <c r="K936" s="15">
        <f t="shared" si="10"/>
        <v>10</v>
      </c>
    </row>
    <row r="937" spans="1:11" ht="15">
      <c r="A937" s="2">
        <v>1949</v>
      </c>
      <c r="B937" s="15">
        <v>1</v>
      </c>
      <c r="C937" s="15">
        <v>10</v>
      </c>
      <c r="D937" s="15">
        <v>16</v>
      </c>
      <c r="E937" s="15">
        <v>24</v>
      </c>
      <c r="F937" s="15">
        <v>25</v>
      </c>
      <c r="G937" s="15">
        <v>27</v>
      </c>
      <c r="H937" s="15">
        <v>29</v>
      </c>
      <c r="I937" s="15">
        <v>34</v>
      </c>
      <c r="J937" s="15">
        <v>35</v>
      </c>
      <c r="K937" s="15">
        <f t="shared" si="10"/>
        <v>10</v>
      </c>
    </row>
    <row r="938" spans="1:11" ht="15">
      <c r="A938" s="2">
        <v>1950</v>
      </c>
      <c r="B938" s="15">
        <v>1</v>
      </c>
      <c r="C938" s="15">
        <v>10</v>
      </c>
      <c r="D938" s="15">
        <v>16</v>
      </c>
      <c r="E938" s="15">
        <v>24</v>
      </c>
      <c r="F938" s="15">
        <v>25</v>
      </c>
      <c r="G938" s="15">
        <v>27</v>
      </c>
      <c r="H938" s="15">
        <v>29</v>
      </c>
      <c r="I938" s="15">
        <v>34</v>
      </c>
      <c r="J938" s="15">
        <v>35</v>
      </c>
      <c r="K938" s="15">
        <f t="shared" si="10"/>
        <v>10</v>
      </c>
    </row>
    <row r="939" spans="1:11" ht="15">
      <c r="A939" s="2">
        <v>1951</v>
      </c>
      <c r="B939" s="15">
        <v>1</v>
      </c>
      <c r="C939" s="15">
        <v>10</v>
      </c>
      <c r="D939" s="15">
        <v>16</v>
      </c>
      <c r="E939" s="15">
        <v>24</v>
      </c>
      <c r="F939" s="15">
        <v>25</v>
      </c>
      <c r="G939" s="15">
        <v>27</v>
      </c>
      <c r="H939" s="15">
        <v>29</v>
      </c>
      <c r="I939" s="15">
        <v>34</v>
      </c>
      <c r="J939" s="15">
        <v>35</v>
      </c>
      <c r="K939" s="15">
        <f t="shared" si="10"/>
        <v>10</v>
      </c>
    </row>
    <row r="940" spans="1:11" ht="15">
      <c r="A940" s="2">
        <v>1952</v>
      </c>
      <c r="B940" s="15">
        <v>1</v>
      </c>
      <c r="C940" s="15">
        <v>10</v>
      </c>
      <c r="D940" s="15">
        <v>16</v>
      </c>
      <c r="E940" s="15">
        <v>24</v>
      </c>
      <c r="F940" s="15">
        <v>25</v>
      </c>
      <c r="G940" s="15">
        <v>27</v>
      </c>
      <c r="H940" s="15">
        <v>29</v>
      </c>
      <c r="I940" s="15">
        <v>34</v>
      </c>
      <c r="J940" s="15">
        <v>35</v>
      </c>
      <c r="K940" s="15">
        <f t="shared" si="10"/>
        <v>10</v>
      </c>
    </row>
    <row r="941" spans="1:11" ht="15">
      <c r="A941" s="2">
        <v>1953</v>
      </c>
      <c r="B941" s="15">
        <v>1</v>
      </c>
      <c r="C941" s="15">
        <v>10</v>
      </c>
      <c r="D941" s="15">
        <v>16</v>
      </c>
      <c r="E941" s="15">
        <v>24</v>
      </c>
      <c r="F941" s="15">
        <v>25</v>
      </c>
      <c r="G941" s="15">
        <v>27</v>
      </c>
      <c r="H941" s="15">
        <v>29</v>
      </c>
      <c r="I941" s="15">
        <v>34</v>
      </c>
      <c r="J941" s="15">
        <v>35</v>
      </c>
      <c r="K941" s="15">
        <f t="shared" si="10"/>
        <v>10</v>
      </c>
    </row>
    <row r="942" spans="1:11" ht="15">
      <c r="A942" s="2">
        <v>1954</v>
      </c>
      <c r="B942" s="15">
        <v>1</v>
      </c>
      <c r="C942" s="15">
        <v>10</v>
      </c>
      <c r="D942" s="15">
        <v>16</v>
      </c>
      <c r="E942" s="15">
        <v>24</v>
      </c>
      <c r="F942" s="15">
        <v>25</v>
      </c>
      <c r="G942" s="15">
        <v>27</v>
      </c>
      <c r="H942" s="15">
        <v>29</v>
      </c>
      <c r="I942" s="15">
        <v>34</v>
      </c>
      <c r="J942" s="15">
        <v>35</v>
      </c>
      <c r="K942" s="15">
        <f t="shared" si="10"/>
        <v>10</v>
      </c>
    </row>
    <row r="943" spans="1:11" ht="15">
      <c r="A943" s="2">
        <v>1955</v>
      </c>
      <c r="B943" s="15">
        <v>1</v>
      </c>
      <c r="C943" s="15">
        <v>10</v>
      </c>
      <c r="D943" s="15">
        <v>16</v>
      </c>
      <c r="E943" s="15">
        <v>24</v>
      </c>
      <c r="F943" s="15">
        <v>25</v>
      </c>
      <c r="G943" s="15">
        <v>27</v>
      </c>
      <c r="H943" s="15">
        <v>29</v>
      </c>
      <c r="I943" s="15">
        <v>34</v>
      </c>
      <c r="J943" s="15">
        <v>35</v>
      </c>
      <c r="K943" s="15">
        <f t="shared" si="10"/>
        <v>10</v>
      </c>
    </row>
    <row r="944" spans="1:11" ht="15">
      <c r="A944" s="2">
        <v>1956</v>
      </c>
      <c r="B944" s="15">
        <v>1</v>
      </c>
      <c r="C944" s="15">
        <v>10</v>
      </c>
      <c r="D944" s="15">
        <v>16</v>
      </c>
      <c r="E944" s="15">
        <v>24</v>
      </c>
      <c r="F944" s="15">
        <v>25</v>
      </c>
      <c r="G944" s="15">
        <v>27</v>
      </c>
      <c r="H944" s="15">
        <v>29</v>
      </c>
      <c r="I944" s="15">
        <v>34</v>
      </c>
      <c r="J944" s="15">
        <v>35</v>
      </c>
      <c r="K944" s="15">
        <f t="shared" si="10"/>
        <v>10</v>
      </c>
    </row>
    <row r="945" spans="1:11" ht="15">
      <c r="A945" s="2">
        <v>1957</v>
      </c>
      <c r="B945" s="15">
        <v>1</v>
      </c>
      <c r="C945" s="15">
        <v>10</v>
      </c>
      <c r="D945" s="15">
        <v>16</v>
      </c>
      <c r="E945" s="15">
        <v>24</v>
      </c>
      <c r="F945" s="15">
        <v>25</v>
      </c>
      <c r="G945" s="15">
        <v>27</v>
      </c>
      <c r="H945" s="15">
        <v>29</v>
      </c>
      <c r="I945" s="15">
        <v>34</v>
      </c>
      <c r="J945" s="15">
        <v>35</v>
      </c>
      <c r="K945" s="15">
        <f t="shared" si="10"/>
        <v>10</v>
      </c>
    </row>
    <row r="946" spans="1:11" ht="15">
      <c r="A946" s="2">
        <v>1958</v>
      </c>
      <c r="B946" s="15">
        <v>1</v>
      </c>
      <c r="C946" s="15">
        <v>10</v>
      </c>
      <c r="D946" s="15">
        <v>16</v>
      </c>
      <c r="E946" s="15">
        <v>24</v>
      </c>
      <c r="F946" s="15">
        <v>25</v>
      </c>
      <c r="G946" s="15">
        <v>27</v>
      </c>
      <c r="H946" s="15">
        <v>29</v>
      </c>
      <c r="I946" s="15">
        <v>34</v>
      </c>
      <c r="J946" s="15">
        <v>35</v>
      </c>
      <c r="K946" s="15">
        <f t="shared" si="10"/>
        <v>10</v>
      </c>
    </row>
    <row r="947" spans="1:11" ht="15">
      <c r="A947" s="2">
        <v>1959</v>
      </c>
      <c r="B947" s="15">
        <v>1</v>
      </c>
      <c r="C947" s="15">
        <v>10</v>
      </c>
      <c r="D947" s="15">
        <v>16</v>
      </c>
      <c r="E947" s="15">
        <v>24</v>
      </c>
      <c r="F947" s="15">
        <v>25</v>
      </c>
      <c r="G947" s="15">
        <v>27</v>
      </c>
      <c r="H947" s="15">
        <v>29</v>
      </c>
      <c r="I947" s="15">
        <v>34</v>
      </c>
      <c r="J947" s="15">
        <v>35</v>
      </c>
      <c r="K947" s="15">
        <f t="shared" si="10"/>
        <v>10</v>
      </c>
    </row>
    <row r="948" spans="1:11" ht="15">
      <c r="A948" s="2">
        <v>1960</v>
      </c>
      <c r="B948" s="15">
        <v>1</v>
      </c>
      <c r="C948" s="15">
        <v>10</v>
      </c>
      <c r="D948" s="15">
        <v>16</v>
      </c>
      <c r="E948" s="15">
        <v>24</v>
      </c>
      <c r="F948" s="15">
        <v>25</v>
      </c>
      <c r="G948" s="15">
        <v>27</v>
      </c>
      <c r="H948" s="15">
        <v>29</v>
      </c>
      <c r="I948" s="15">
        <v>34</v>
      </c>
      <c r="J948" s="15">
        <v>35</v>
      </c>
      <c r="K948" s="15">
        <f t="shared" si="10"/>
        <v>10</v>
      </c>
    </row>
    <row r="949" spans="1:11" ht="15">
      <c r="A949" s="2">
        <v>1961</v>
      </c>
      <c r="B949" s="15">
        <v>1</v>
      </c>
      <c r="C949" s="15">
        <v>10</v>
      </c>
      <c r="D949" s="15">
        <v>16</v>
      </c>
      <c r="E949" s="15">
        <v>24</v>
      </c>
      <c r="F949" s="15">
        <v>25</v>
      </c>
      <c r="G949" s="15">
        <v>27</v>
      </c>
      <c r="H949" s="15">
        <v>29</v>
      </c>
      <c r="I949" s="15">
        <v>34</v>
      </c>
      <c r="J949" s="15">
        <v>35</v>
      </c>
      <c r="K949" s="15">
        <f t="shared" si="10"/>
        <v>10</v>
      </c>
    </row>
    <row r="950" spans="1:11" ht="15">
      <c r="A950" s="2">
        <v>1962</v>
      </c>
      <c r="B950" s="15">
        <v>1</v>
      </c>
      <c r="C950" s="15">
        <v>10</v>
      </c>
      <c r="D950" s="15">
        <v>16</v>
      </c>
      <c r="E950" s="15">
        <v>24</v>
      </c>
      <c r="F950" s="15">
        <v>25</v>
      </c>
      <c r="G950" s="15">
        <v>27</v>
      </c>
      <c r="H950" s="15">
        <v>29</v>
      </c>
      <c r="I950" s="15">
        <v>34</v>
      </c>
      <c r="J950" s="15">
        <v>35</v>
      </c>
      <c r="K950" s="15">
        <f t="shared" si="10"/>
        <v>10</v>
      </c>
    </row>
    <row r="951" spans="1:11" ht="15">
      <c r="A951" s="2">
        <v>1963</v>
      </c>
      <c r="B951" s="15">
        <v>1</v>
      </c>
      <c r="C951" s="15">
        <v>10</v>
      </c>
      <c r="D951" s="15">
        <v>16</v>
      </c>
      <c r="E951" s="15">
        <v>24</v>
      </c>
      <c r="F951" s="15">
        <v>25</v>
      </c>
      <c r="G951" s="15">
        <v>27</v>
      </c>
      <c r="H951" s="15">
        <v>29</v>
      </c>
      <c r="I951" s="15">
        <v>34</v>
      </c>
      <c r="J951" s="15">
        <v>35</v>
      </c>
      <c r="K951" s="15">
        <f t="shared" si="10"/>
        <v>10</v>
      </c>
    </row>
    <row r="952" spans="1:11" ht="15">
      <c r="A952" s="2">
        <v>1964</v>
      </c>
      <c r="B952" s="15">
        <v>1</v>
      </c>
      <c r="C952" s="15">
        <v>10</v>
      </c>
      <c r="D952" s="15">
        <v>16</v>
      </c>
      <c r="E952" s="15">
        <v>24</v>
      </c>
      <c r="F952" s="15">
        <v>25</v>
      </c>
      <c r="G952" s="15">
        <v>27</v>
      </c>
      <c r="H952" s="15">
        <v>29</v>
      </c>
      <c r="I952" s="15">
        <v>34</v>
      </c>
      <c r="J952" s="15">
        <v>35</v>
      </c>
      <c r="K952" s="15">
        <f t="shared" si="10"/>
        <v>10</v>
      </c>
    </row>
    <row r="953" spans="1:11" ht="15">
      <c r="A953" s="2">
        <v>1965</v>
      </c>
      <c r="B953" s="15">
        <v>1</v>
      </c>
      <c r="C953" s="15">
        <v>10</v>
      </c>
      <c r="D953" s="15">
        <v>16</v>
      </c>
      <c r="E953" s="15">
        <v>24</v>
      </c>
      <c r="F953" s="15">
        <v>25</v>
      </c>
      <c r="G953" s="15">
        <v>27</v>
      </c>
      <c r="H953" s="15">
        <v>29</v>
      </c>
      <c r="I953" s="15">
        <v>34</v>
      </c>
      <c r="J953" s="15">
        <v>35</v>
      </c>
      <c r="K953" s="15">
        <f t="shared" si="10"/>
        <v>10</v>
      </c>
    </row>
    <row r="954" spans="1:11" ht="15">
      <c r="A954" s="2">
        <v>1966</v>
      </c>
      <c r="B954" s="15">
        <v>1</v>
      </c>
      <c r="C954" s="15">
        <v>10</v>
      </c>
      <c r="D954" s="15">
        <v>16</v>
      </c>
      <c r="E954" s="15">
        <v>24</v>
      </c>
      <c r="F954" s="15">
        <v>25</v>
      </c>
      <c r="G954" s="15">
        <v>27</v>
      </c>
      <c r="H954" s="15">
        <v>29</v>
      </c>
      <c r="I954" s="15">
        <v>34</v>
      </c>
      <c r="J954" s="15">
        <v>35</v>
      </c>
      <c r="K954" s="15">
        <f t="shared" si="10"/>
        <v>10</v>
      </c>
    </row>
    <row r="955" spans="1:11" ht="15">
      <c r="A955" s="2">
        <v>1967</v>
      </c>
      <c r="B955" s="15">
        <v>1</v>
      </c>
      <c r="C955" s="15">
        <v>10</v>
      </c>
      <c r="D955" s="15">
        <v>16</v>
      </c>
      <c r="E955" s="15">
        <v>24</v>
      </c>
      <c r="F955" s="15">
        <v>25</v>
      </c>
      <c r="G955" s="15">
        <v>27</v>
      </c>
      <c r="H955" s="15">
        <v>29</v>
      </c>
      <c r="I955" s="15">
        <v>34</v>
      </c>
      <c r="J955" s="15">
        <v>35</v>
      </c>
      <c r="K955" s="15">
        <f t="shared" si="10"/>
        <v>10</v>
      </c>
    </row>
    <row r="956" spans="1:11" ht="15">
      <c r="A956" s="2">
        <v>1968</v>
      </c>
      <c r="B956" s="15">
        <v>1</v>
      </c>
      <c r="C956" s="15">
        <v>10</v>
      </c>
      <c r="D956" s="15">
        <v>16</v>
      </c>
      <c r="E956" s="15">
        <v>24</v>
      </c>
      <c r="F956" s="15">
        <v>25</v>
      </c>
      <c r="G956" s="15">
        <v>27</v>
      </c>
      <c r="H956" s="15">
        <v>29</v>
      </c>
      <c r="I956" s="15">
        <v>34</v>
      </c>
      <c r="J956" s="15">
        <v>35</v>
      </c>
      <c r="K956" s="15">
        <f t="shared" si="10"/>
        <v>10</v>
      </c>
    </row>
    <row r="957" spans="1:11" ht="15">
      <c r="A957" s="2">
        <v>1969</v>
      </c>
      <c r="B957" s="15">
        <v>1</v>
      </c>
      <c r="C957" s="15">
        <v>10</v>
      </c>
      <c r="D957" s="15">
        <v>16</v>
      </c>
      <c r="E957" s="15">
        <v>24</v>
      </c>
      <c r="F957" s="15">
        <v>25</v>
      </c>
      <c r="G957" s="15">
        <v>27</v>
      </c>
      <c r="H957" s="15">
        <v>29</v>
      </c>
      <c r="I957" s="15">
        <v>34</v>
      </c>
      <c r="J957" s="15">
        <v>35</v>
      </c>
      <c r="K957" s="15">
        <f t="shared" si="10"/>
        <v>10</v>
      </c>
    </row>
    <row r="958" spans="1:11" ht="15">
      <c r="A958" s="2">
        <v>1970</v>
      </c>
      <c r="B958" s="15">
        <v>1</v>
      </c>
      <c r="C958" s="15">
        <v>10</v>
      </c>
      <c r="D958" s="15">
        <v>16</v>
      </c>
      <c r="E958" s="15">
        <v>24</v>
      </c>
      <c r="F958" s="15">
        <v>25</v>
      </c>
      <c r="G958" s="15">
        <v>27</v>
      </c>
      <c r="H958" s="15">
        <v>29</v>
      </c>
      <c r="I958" s="15">
        <v>34</v>
      </c>
      <c r="J958" s="15">
        <v>35</v>
      </c>
      <c r="K958" s="15">
        <f t="shared" si="10"/>
        <v>10</v>
      </c>
    </row>
    <row r="959" spans="1:11" ht="15">
      <c r="A959" s="2">
        <v>1971</v>
      </c>
      <c r="B959" s="15">
        <v>1</v>
      </c>
      <c r="C959" s="15">
        <v>10</v>
      </c>
      <c r="D959" s="15">
        <v>16</v>
      </c>
      <c r="E959" s="15">
        <v>24</v>
      </c>
      <c r="F959" s="15">
        <v>25</v>
      </c>
      <c r="G959" s="15">
        <v>27</v>
      </c>
      <c r="H959" s="15">
        <v>29</v>
      </c>
      <c r="I959" s="15">
        <v>34</v>
      </c>
      <c r="J959" s="15">
        <v>35</v>
      </c>
      <c r="K959" s="15">
        <f t="shared" si="10"/>
        <v>10</v>
      </c>
    </row>
    <row r="960" spans="1:11" ht="15">
      <c r="A960" s="2">
        <v>1972</v>
      </c>
      <c r="B960" s="15">
        <v>1</v>
      </c>
      <c r="C960" s="15">
        <v>10</v>
      </c>
      <c r="D960" s="15">
        <v>16</v>
      </c>
      <c r="E960" s="15">
        <v>24</v>
      </c>
      <c r="F960" s="15">
        <v>25</v>
      </c>
      <c r="G960" s="15">
        <v>27</v>
      </c>
      <c r="H960" s="15">
        <v>29</v>
      </c>
      <c r="I960" s="15">
        <v>34</v>
      </c>
      <c r="J960" s="15">
        <v>35</v>
      </c>
      <c r="K960" s="15">
        <f t="shared" si="10"/>
        <v>10</v>
      </c>
    </row>
    <row r="961" spans="1:11" ht="15">
      <c r="A961" s="2">
        <v>1973</v>
      </c>
      <c r="B961" s="15">
        <v>1</v>
      </c>
      <c r="C961" s="15">
        <v>10</v>
      </c>
      <c r="D961" s="15">
        <v>16</v>
      </c>
      <c r="E961" s="15">
        <v>24</v>
      </c>
      <c r="F961" s="15">
        <v>25</v>
      </c>
      <c r="G961" s="15">
        <v>27</v>
      </c>
      <c r="H961" s="15">
        <v>29</v>
      </c>
      <c r="I961" s="15">
        <v>34</v>
      </c>
      <c r="J961" s="15">
        <v>35</v>
      </c>
      <c r="K961" s="15">
        <f t="shared" si="10"/>
        <v>10</v>
      </c>
    </row>
    <row r="962" spans="1:11" ht="15">
      <c r="A962" s="2">
        <v>1974</v>
      </c>
      <c r="B962" s="15">
        <v>1</v>
      </c>
      <c r="C962" s="15">
        <v>10</v>
      </c>
      <c r="D962" s="15">
        <v>16</v>
      </c>
      <c r="E962" s="15">
        <v>24</v>
      </c>
      <c r="F962" s="15">
        <v>25</v>
      </c>
      <c r="G962" s="15">
        <v>27</v>
      </c>
      <c r="H962" s="15">
        <v>29</v>
      </c>
      <c r="I962" s="15">
        <v>34</v>
      </c>
      <c r="J962" s="15">
        <v>35</v>
      </c>
      <c r="K962" s="15">
        <f t="shared" si="10"/>
        <v>10</v>
      </c>
    </row>
    <row r="963" spans="1:11" ht="15">
      <c r="A963" s="2">
        <v>1975</v>
      </c>
      <c r="B963" s="15">
        <v>1</v>
      </c>
      <c r="C963" s="15">
        <v>10</v>
      </c>
      <c r="D963" s="15">
        <v>16</v>
      </c>
      <c r="E963" s="15">
        <v>24</v>
      </c>
      <c r="F963" s="15">
        <v>25</v>
      </c>
      <c r="G963" s="15">
        <v>27</v>
      </c>
      <c r="H963" s="15">
        <v>29</v>
      </c>
      <c r="I963" s="15">
        <v>34</v>
      </c>
      <c r="J963" s="15">
        <v>35</v>
      </c>
      <c r="K963" s="15">
        <f t="shared" si="10"/>
        <v>10</v>
      </c>
    </row>
    <row r="964" spans="1:11" ht="15">
      <c r="A964" s="2">
        <v>1976</v>
      </c>
      <c r="B964" s="15">
        <v>1</v>
      </c>
      <c r="C964" s="15">
        <v>10</v>
      </c>
      <c r="D964" s="15">
        <v>16</v>
      </c>
      <c r="E964" s="15">
        <v>24</v>
      </c>
      <c r="F964" s="15">
        <v>25</v>
      </c>
      <c r="G964" s="15">
        <v>27</v>
      </c>
      <c r="H964" s="15">
        <v>29</v>
      </c>
      <c r="I964" s="15">
        <v>34</v>
      </c>
      <c r="J964" s="15">
        <v>35</v>
      </c>
      <c r="K964" s="15">
        <f t="shared" si="10"/>
        <v>10</v>
      </c>
    </row>
    <row r="965" spans="1:11" ht="15">
      <c r="A965" s="2">
        <v>1977</v>
      </c>
      <c r="B965" s="15">
        <v>1</v>
      </c>
      <c r="C965" s="15">
        <v>10</v>
      </c>
      <c r="D965" s="15">
        <v>16</v>
      </c>
      <c r="E965" s="15">
        <v>24</v>
      </c>
      <c r="F965" s="15">
        <v>25</v>
      </c>
      <c r="G965" s="15">
        <v>27</v>
      </c>
      <c r="H965" s="15">
        <v>29</v>
      </c>
      <c r="I965" s="15">
        <v>34</v>
      </c>
      <c r="J965" s="15">
        <v>35</v>
      </c>
      <c r="K965" s="15">
        <f t="shared" si="10"/>
        <v>10</v>
      </c>
    </row>
    <row r="966" spans="1:11" ht="15">
      <c r="A966" s="2">
        <v>1978</v>
      </c>
      <c r="B966" s="15">
        <v>1</v>
      </c>
      <c r="C966" s="15">
        <v>10</v>
      </c>
      <c r="D966" s="15">
        <v>16</v>
      </c>
      <c r="E966" s="15">
        <v>24</v>
      </c>
      <c r="F966" s="15">
        <v>25</v>
      </c>
      <c r="G966" s="15">
        <v>27</v>
      </c>
      <c r="H966" s="15">
        <v>29</v>
      </c>
      <c r="I966" s="15">
        <v>34</v>
      </c>
      <c r="J966" s="15">
        <v>35</v>
      </c>
      <c r="K966" s="15">
        <f t="shared" si="10"/>
        <v>10</v>
      </c>
    </row>
    <row r="967" spans="1:11" ht="15">
      <c r="A967" s="2">
        <v>1979</v>
      </c>
      <c r="B967" s="15">
        <v>1</v>
      </c>
      <c r="C967" s="15">
        <v>10</v>
      </c>
      <c r="D967" s="15">
        <v>16</v>
      </c>
      <c r="E967" s="15">
        <v>24</v>
      </c>
      <c r="F967" s="15">
        <v>25</v>
      </c>
      <c r="G967" s="15">
        <v>27</v>
      </c>
      <c r="H967" s="15">
        <v>29</v>
      </c>
      <c r="I967" s="15">
        <v>34</v>
      </c>
      <c r="J967" s="15">
        <v>35</v>
      </c>
      <c r="K967" s="15">
        <f t="shared" si="10"/>
        <v>10</v>
      </c>
    </row>
    <row r="968" spans="1:11" ht="15">
      <c r="A968" s="2">
        <v>1980</v>
      </c>
      <c r="B968" s="15">
        <v>1</v>
      </c>
      <c r="C968" s="15">
        <v>10</v>
      </c>
      <c r="D968" s="15">
        <v>16</v>
      </c>
      <c r="E968" s="15">
        <v>24</v>
      </c>
      <c r="F968" s="15">
        <v>25</v>
      </c>
      <c r="G968" s="15">
        <v>27</v>
      </c>
      <c r="H968" s="15">
        <v>29</v>
      </c>
      <c r="I968" s="15">
        <v>34</v>
      </c>
      <c r="J968" s="15">
        <v>35</v>
      </c>
      <c r="K968" s="15">
        <f t="shared" si="10"/>
        <v>10</v>
      </c>
    </row>
    <row r="969" spans="1:11" ht="15">
      <c r="A969" s="2">
        <v>1981</v>
      </c>
      <c r="B969" s="15">
        <v>1</v>
      </c>
      <c r="C969" s="15">
        <v>10</v>
      </c>
      <c r="D969" s="15">
        <v>16</v>
      </c>
      <c r="E969" s="15">
        <v>24</v>
      </c>
      <c r="F969" s="15">
        <v>25</v>
      </c>
      <c r="G969" s="15">
        <v>27</v>
      </c>
      <c r="H969" s="15">
        <v>29</v>
      </c>
      <c r="I969" s="15">
        <v>34</v>
      </c>
      <c r="J969" s="15">
        <v>35</v>
      </c>
      <c r="K969" s="15">
        <f t="shared" si="10"/>
        <v>10</v>
      </c>
    </row>
    <row r="970" spans="1:11" ht="15">
      <c r="A970" s="2">
        <v>1982</v>
      </c>
      <c r="B970" s="15">
        <v>1</v>
      </c>
      <c r="C970" s="15">
        <v>10</v>
      </c>
      <c r="D970" s="15">
        <v>16</v>
      </c>
      <c r="E970" s="15">
        <v>24</v>
      </c>
      <c r="F970" s="15">
        <v>25</v>
      </c>
      <c r="G970" s="15">
        <v>27</v>
      </c>
      <c r="H970" s="15">
        <v>29</v>
      </c>
      <c r="I970" s="15">
        <v>34</v>
      </c>
      <c r="J970" s="15">
        <v>35</v>
      </c>
      <c r="K970" s="15">
        <f aca="true" t="shared" si="11" ref="K970:K991">C970</f>
        <v>10</v>
      </c>
    </row>
    <row r="971" spans="1:11" ht="15">
      <c r="A971" s="2">
        <v>1983</v>
      </c>
      <c r="B971" s="15">
        <v>1</v>
      </c>
      <c r="C971" s="15">
        <v>10</v>
      </c>
      <c r="D971" s="15">
        <v>16</v>
      </c>
      <c r="E971" s="15">
        <v>24</v>
      </c>
      <c r="F971" s="15">
        <v>25</v>
      </c>
      <c r="G971" s="15">
        <v>27</v>
      </c>
      <c r="H971" s="15">
        <v>29</v>
      </c>
      <c r="I971" s="15">
        <v>34</v>
      </c>
      <c r="J971" s="15">
        <v>35</v>
      </c>
      <c r="K971" s="15">
        <f t="shared" si="11"/>
        <v>10</v>
      </c>
    </row>
    <row r="972" spans="1:11" ht="15">
      <c r="A972" s="2">
        <v>1984</v>
      </c>
      <c r="B972" s="15">
        <v>1</v>
      </c>
      <c r="C972" s="15">
        <v>10</v>
      </c>
      <c r="D972" s="15">
        <v>16</v>
      </c>
      <c r="E972" s="15">
        <v>24</v>
      </c>
      <c r="F972" s="15">
        <v>25</v>
      </c>
      <c r="G972" s="15">
        <v>27</v>
      </c>
      <c r="H972" s="15">
        <v>29</v>
      </c>
      <c r="I972" s="15">
        <v>34</v>
      </c>
      <c r="J972" s="15">
        <v>35</v>
      </c>
      <c r="K972" s="15">
        <f t="shared" si="11"/>
        <v>10</v>
      </c>
    </row>
    <row r="973" spans="1:11" ht="15">
      <c r="A973" s="2">
        <v>1985</v>
      </c>
      <c r="B973" s="15">
        <v>1</v>
      </c>
      <c r="C973" s="15">
        <v>10</v>
      </c>
      <c r="D973" s="15">
        <v>16</v>
      </c>
      <c r="E973" s="15">
        <v>24</v>
      </c>
      <c r="F973" s="15">
        <v>25</v>
      </c>
      <c r="G973" s="15">
        <v>27</v>
      </c>
      <c r="H973" s="15">
        <v>29</v>
      </c>
      <c r="I973" s="15">
        <v>34</v>
      </c>
      <c r="J973" s="15">
        <v>40</v>
      </c>
      <c r="K973" s="15">
        <f t="shared" si="11"/>
        <v>10</v>
      </c>
    </row>
    <row r="974" spans="1:11" ht="15">
      <c r="A974" s="2">
        <v>1986</v>
      </c>
      <c r="B974" s="15">
        <v>1</v>
      </c>
      <c r="C974" s="15">
        <v>10</v>
      </c>
      <c r="D974" s="15">
        <v>16</v>
      </c>
      <c r="E974" s="15">
        <v>24</v>
      </c>
      <c r="F974" s="15">
        <v>25</v>
      </c>
      <c r="G974" s="15">
        <v>27</v>
      </c>
      <c r="H974" s="15">
        <v>29</v>
      </c>
      <c r="I974" s="15">
        <v>34</v>
      </c>
      <c r="J974" s="15">
        <v>45</v>
      </c>
      <c r="K974" s="15">
        <f t="shared" si="11"/>
        <v>10</v>
      </c>
    </row>
    <row r="975" spans="1:11" ht="15">
      <c r="A975" s="2">
        <v>1987</v>
      </c>
      <c r="B975" s="15">
        <v>1</v>
      </c>
      <c r="C975" s="15">
        <v>10</v>
      </c>
      <c r="D975" s="15">
        <v>16</v>
      </c>
      <c r="E975" s="15">
        <v>24</v>
      </c>
      <c r="F975" s="15">
        <v>25</v>
      </c>
      <c r="G975" s="15">
        <v>27</v>
      </c>
      <c r="H975" s="15">
        <v>29</v>
      </c>
      <c r="I975" s="15">
        <v>34</v>
      </c>
      <c r="J975" s="15">
        <v>51</v>
      </c>
      <c r="K975" s="15">
        <f t="shared" si="11"/>
        <v>10</v>
      </c>
    </row>
    <row r="976" spans="1:11" ht="15">
      <c r="A976" s="2">
        <v>1988</v>
      </c>
      <c r="B976" s="15">
        <v>1</v>
      </c>
      <c r="C976" s="15">
        <v>10</v>
      </c>
      <c r="D976" s="15">
        <v>16</v>
      </c>
      <c r="E976" s="15">
        <v>24</v>
      </c>
      <c r="F976" s="15">
        <v>25</v>
      </c>
      <c r="G976" s="15">
        <v>27</v>
      </c>
      <c r="H976" s="15">
        <v>29</v>
      </c>
      <c r="I976" s="15">
        <v>36</v>
      </c>
      <c r="J976" s="15">
        <v>55</v>
      </c>
      <c r="K976" s="15">
        <f t="shared" si="11"/>
        <v>10</v>
      </c>
    </row>
    <row r="977" spans="1:11" ht="15">
      <c r="A977" s="2">
        <v>1989</v>
      </c>
      <c r="B977" s="15">
        <v>1</v>
      </c>
      <c r="C977" s="15">
        <v>10</v>
      </c>
      <c r="D977" s="15">
        <v>16</v>
      </c>
      <c r="E977" s="15">
        <v>24</v>
      </c>
      <c r="F977" s="15">
        <v>25</v>
      </c>
      <c r="G977" s="15">
        <v>27</v>
      </c>
      <c r="H977" s="15">
        <v>29</v>
      </c>
      <c r="I977" s="15">
        <v>38</v>
      </c>
      <c r="J977" s="15">
        <v>60</v>
      </c>
      <c r="K977" s="15">
        <f t="shared" si="11"/>
        <v>10</v>
      </c>
    </row>
    <row r="978" spans="1:11" ht="15">
      <c r="A978" s="2">
        <v>1990</v>
      </c>
      <c r="B978" s="15">
        <v>1</v>
      </c>
      <c r="C978" s="15">
        <v>10</v>
      </c>
      <c r="D978" s="15">
        <v>16</v>
      </c>
      <c r="E978" s="15">
        <v>24</v>
      </c>
      <c r="F978" s="15">
        <v>25</v>
      </c>
      <c r="G978" s="15">
        <v>27</v>
      </c>
      <c r="H978" s="15">
        <v>29</v>
      </c>
      <c r="I978" s="15">
        <v>41</v>
      </c>
      <c r="J978" s="15">
        <v>67</v>
      </c>
      <c r="K978" s="15">
        <f t="shared" si="11"/>
        <v>10</v>
      </c>
    </row>
    <row r="979" spans="1:11" ht="15">
      <c r="A979" s="2">
        <v>1991</v>
      </c>
      <c r="B979" s="15">
        <v>1</v>
      </c>
      <c r="C979" s="15">
        <v>10</v>
      </c>
      <c r="D979" s="15">
        <v>16</v>
      </c>
      <c r="E979" s="15">
        <v>24</v>
      </c>
      <c r="F979" s="15">
        <v>25</v>
      </c>
      <c r="G979" s="15">
        <v>27</v>
      </c>
      <c r="H979" s="15">
        <v>29</v>
      </c>
      <c r="I979" s="15">
        <v>46</v>
      </c>
      <c r="J979" s="15">
        <v>70</v>
      </c>
      <c r="K979" s="15">
        <f t="shared" si="11"/>
        <v>10</v>
      </c>
    </row>
    <row r="980" spans="1:11" ht="15">
      <c r="A980" s="2">
        <v>1992</v>
      </c>
      <c r="B980" s="15">
        <v>1</v>
      </c>
      <c r="C980" s="15">
        <v>10</v>
      </c>
      <c r="D980" s="15">
        <v>16</v>
      </c>
      <c r="E980" s="15">
        <v>24</v>
      </c>
      <c r="F980" s="15">
        <v>25</v>
      </c>
      <c r="G980" s="15">
        <v>27</v>
      </c>
      <c r="H980" s="15">
        <v>31</v>
      </c>
      <c r="I980" s="15">
        <v>51</v>
      </c>
      <c r="J980" s="15">
        <v>75</v>
      </c>
      <c r="K980" s="15">
        <f t="shared" si="11"/>
        <v>10</v>
      </c>
    </row>
    <row r="981" spans="1:11" ht="15">
      <c r="A981" s="2">
        <v>1993</v>
      </c>
      <c r="B981" s="15">
        <v>1</v>
      </c>
      <c r="C981" s="15">
        <v>10</v>
      </c>
      <c r="D981" s="15">
        <v>16</v>
      </c>
      <c r="E981" s="15">
        <v>24</v>
      </c>
      <c r="F981" s="15">
        <v>25</v>
      </c>
      <c r="G981" s="15">
        <v>27</v>
      </c>
      <c r="H981" s="15">
        <v>33</v>
      </c>
      <c r="I981" s="15">
        <v>57</v>
      </c>
      <c r="J981" s="15">
        <v>80</v>
      </c>
      <c r="K981" s="15">
        <f t="shared" si="11"/>
        <v>10</v>
      </c>
    </row>
    <row r="982" spans="1:11" ht="15">
      <c r="A982" s="2">
        <v>1994</v>
      </c>
      <c r="B982" s="15">
        <v>1</v>
      </c>
      <c r="C982" s="15">
        <v>10</v>
      </c>
      <c r="D982" s="15">
        <v>16</v>
      </c>
      <c r="E982" s="15">
        <v>24</v>
      </c>
      <c r="F982" s="15">
        <v>25</v>
      </c>
      <c r="G982" s="15">
        <v>29</v>
      </c>
      <c r="H982" s="15">
        <v>36</v>
      </c>
      <c r="I982" s="15">
        <v>62</v>
      </c>
      <c r="J982" s="15">
        <v>82</v>
      </c>
      <c r="K982" s="15">
        <f t="shared" si="11"/>
        <v>10</v>
      </c>
    </row>
    <row r="983" spans="1:11" ht="15">
      <c r="A983" s="2">
        <v>1995</v>
      </c>
      <c r="B983" s="15">
        <v>1</v>
      </c>
      <c r="C983" s="15">
        <v>10</v>
      </c>
      <c r="D983" s="15">
        <v>16</v>
      </c>
      <c r="E983" s="15">
        <v>24</v>
      </c>
      <c r="F983" s="15">
        <v>25</v>
      </c>
      <c r="G983" s="15">
        <v>30</v>
      </c>
      <c r="H983" s="15">
        <v>42</v>
      </c>
      <c r="I983" s="15">
        <v>67</v>
      </c>
      <c r="J983" s="15">
        <v>83</v>
      </c>
      <c r="K983" s="15">
        <f t="shared" si="11"/>
        <v>10</v>
      </c>
    </row>
    <row r="984" spans="1:11" ht="15">
      <c r="A984" s="2">
        <v>1996</v>
      </c>
      <c r="B984" s="15">
        <v>1</v>
      </c>
      <c r="C984" s="15">
        <v>10</v>
      </c>
      <c r="D984" s="15">
        <v>16</v>
      </c>
      <c r="E984" s="15">
        <v>24</v>
      </c>
      <c r="F984" s="15">
        <v>25</v>
      </c>
      <c r="G984" s="15">
        <v>32</v>
      </c>
      <c r="H984" s="15">
        <v>49</v>
      </c>
      <c r="I984" s="15">
        <v>73</v>
      </c>
      <c r="J984" s="15">
        <v>86</v>
      </c>
      <c r="K984" s="15">
        <f t="shared" si="11"/>
        <v>10</v>
      </c>
    </row>
    <row r="985" spans="1:11" ht="15">
      <c r="A985" s="2">
        <v>1997</v>
      </c>
      <c r="B985" s="15">
        <v>1</v>
      </c>
      <c r="C985" s="15">
        <v>10</v>
      </c>
      <c r="D985" s="15">
        <v>16</v>
      </c>
      <c r="E985" s="15">
        <v>24</v>
      </c>
      <c r="F985" s="15">
        <v>27</v>
      </c>
      <c r="G985" s="15">
        <v>38</v>
      </c>
      <c r="H985" s="15">
        <v>56</v>
      </c>
      <c r="I985" s="15">
        <v>78</v>
      </c>
      <c r="J985" s="15">
        <v>90</v>
      </c>
      <c r="K985" s="15">
        <f t="shared" si="11"/>
        <v>10</v>
      </c>
    </row>
    <row r="986" spans="1:11" ht="15">
      <c r="A986" s="2">
        <v>1998</v>
      </c>
      <c r="B986" s="15">
        <v>1</v>
      </c>
      <c r="C986" s="15">
        <v>10</v>
      </c>
      <c r="D986" s="15">
        <v>18</v>
      </c>
      <c r="E986" s="15">
        <v>26</v>
      </c>
      <c r="F986" s="15">
        <v>31</v>
      </c>
      <c r="G986" s="15">
        <v>46</v>
      </c>
      <c r="H986" s="15">
        <v>63</v>
      </c>
      <c r="I986" s="15">
        <v>84</v>
      </c>
      <c r="J986" s="15">
        <v>91</v>
      </c>
      <c r="K986" s="15">
        <f t="shared" si="11"/>
        <v>10</v>
      </c>
    </row>
    <row r="987" spans="1:11" ht="15">
      <c r="A987" s="2">
        <v>1999</v>
      </c>
      <c r="B987" s="15">
        <v>1</v>
      </c>
      <c r="C987" s="15">
        <v>12</v>
      </c>
      <c r="D987" s="15">
        <v>21</v>
      </c>
      <c r="E987" s="15">
        <v>28</v>
      </c>
      <c r="F987" s="15">
        <v>38</v>
      </c>
      <c r="G987" s="15">
        <v>55</v>
      </c>
      <c r="H987" s="15">
        <v>71</v>
      </c>
      <c r="I987" s="15">
        <v>89</v>
      </c>
      <c r="J987" s="15">
        <v>92</v>
      </c>
      <c r="K987" s="15">
        <f t="shared" si="11"/>
        <v>12</v>
      </c>
    </row>
    <row r="988" spans="1:11" ht="15">
      <c r="A988" s="2">
        <v>2000</v>
      </c>
      <c r="B988" s="15">
        <v>1</v>
      </c>
      <c r="C988" s="15">
        <v>14</v>
      </c>
      <c r="D988" s="15">
        <v>23</v>
      </c>
      <c r="E988" s="15">
        <v>33</v>
      </c>
      <c r="F988" s="15">
        <v>49</v>
      </c>
      <c r="G988" s="15">
        <v>63</v>
      </c>
      <c r="H988" s="15">
        <v>78</v>
      </c>
      <c r="I988" s="15">
        <v>92</v>
      </c>
      <c r="J988" s="15">
        <v>93</v>
      </c>
      <c r="K988" s="15">
        <f t="shared" si="11"/>
        <v>14</v>
      </c>
    </row>
    <row r="989" spans="1:11" ht="15">
      <c r="A989" s="2">
        <v>2001</v>
      </c>
      <c r="B989" s="15">
        <v>1</v>
      </c>
      <c r="C989" s="15">
        <v>16</v>
      </c>
      <c r="D989" s="15">
        <v>25</v>
      </c>
      <c r="E989" s="15">
        <v>41</v>
      </c>
      <c r="F989" s="15">
        <v>61</v>
      </c>
      <c r="G989" s="15">
        <v>72</v>
      </c>
      <c r="H989" s="15">
        <v>85</v>
      </c>
      <c r="I989" s="15">
        <v>93</v>
      </c>
      <c r="J989" s="15">
        <v>94</v>
      </c>
      <c r="K989" s="15">
        <f t="shared" si="11"/>
        <v>16</v>
      </c>
    </row>
    <row r="990" spans="1:11" ht="15">
      <c r="A990" s="2">
        <v>2002</v>
      </c>
      <c r="B990" s="15">
        <v>1</v>
      </c>
      <c r="C990" s="15">
        <v>18</v>
      </c>
      <c r="D990" s="15">
        <v>29</v>
      </c>
      <c r="E990" s="15">
        <v>53</v>
      </c>
      <c r="F990" s="15">
        <v>72</v>
      </c>
      <c r="G990" s="15">
        <v>82</v>
      </c>
      <c r="H990" s="15">
        <v>90</v>
      </c>
      <c r="I990" s="15">
        <v>95</v>
      </c>
      <c r="J990" s="15">
        <v>95</v>
      </c>
      <c r="K990" s="15">
        <f t="shared" si="11"/>
        <v>18</v>
      </c>
    </row>
    <row r="991" spans="1:11" ht="15">
      <c r="A991" s="2">
        <v>2003</v>
      </c>
      <c r="B991" s="15">
        <v>1</v>
      </c>
      <c r="C991" s="15">
        <v>20</v>
      </c>
      <c r="D991" s="15">
        <v>42</v>
      </c>
      <c r="E991" s="15">
        <v>66</v>
      </c>
      <c r="F991" s="15">
        <v>82</v>
      </c>
      <c r="G991" s="15">
        <v>89</v>
      </c>
      <c r="H991" s="15">
        <v>94</v>
      </c>
      <c r="I991" s="15">
        <v>96</v>
      </c>
      <c r="J991" s="15">
        <v>96</v>
      </c>
      <c r="K991" s="15">
        <f t="shared" si="11"/>
        <v>20</v>
      </c>
    </row>
    <row r="992" spans="1:11" ht="15">
      <c r="A992" s="2">
        <v>2004</v>
      </c>
      <c r="B992" s="15">
        <v>1</v>
      </c>
      <c r="C992" s="15">
        <v>30</v>
      </c>
      <c r="D992" s="15">
        <v>61</v>
      </c>
      <c r="E992" s="15">
        <v>79</v>
      </c>
      <c r="F992" s="15">
        <v>90</v>
      </c>
      <c r="G992" s="15">
        <v>93</v>
      </c>
      <c r="H992" s="15">
        <v>96</v>
      </c>
      <c r="I992" s="15">
        <v>97</v>
      </c>
      <c r="J992" s="15">
        <v>97</v>
      </c>
      <c r="K992" s="15">
        <f>C992</f>
        <v>30</v>
      </c>
    </row>
    <row r="993" spans="1:11" ht="15">
      <c r="A993" s="2">
        <v>2005</v>
      </c>
      <c r="B993" s="15">
        <v>1</v>
      </c>
      <c r="C993" s="15">
        <v>44</v>
      </c>
      <c r="D993" s="15">
        <v>76</v>
      </c>
      <c r="E993" s="15">
        <v>91</v>
      </c>
      <c r="F993" s="15">
        <v>94</v>
      </c>
      <c r="G993" s="15">
        <v>95</v>
      </c>
      <c r="H993" s="15">
        <v>97</v>
      </c>
      <c r="I993" s="15">
        <v>98</v>
      </c>
      <c r="J993" s="15">
        <v>98</v>
      </c>
      <c r="K993" s="15">
        <f>C993</f>
        <v>44</v>
      </c>
    </row>
    <row r="994" spans="1:11" ht="15">
      <c r="A994" s="2">
        <v>2006</v>
      </c>
      <c r="B994" s="15">
        <v>1</v>
      </c>
      <c r="C994" s="15">
        <v>67</v>
      </c>
      <c r="D994" s="15">
        <v>89</v>
      </c>
      <c r="E994" s="15">
        <v>94</v>
      </c>
      <c r="F994" s="15">
        <v>95</v>
      </c>
      <c r="G994" s="15">
        <v>96</v>
      </c>
      <c r="H994" s="15">
        <v>97</v>
      </c>
      <c r="I994" s="15">
        <v>98</v>
      </c>
      <c r="J994" s="15">
        <v>98</v>
      </c>
      <c r="K994" s="15">
        <f>C994</f>
        <v>67</v>
      </c>
    </row>
    <row r="995" spans="1:11" ht="15">
      <c r="A995" s="2">
        <v>2007</v>
      </c>
      <c r="B995" s="15">
        <v>1</v>
      </c>
      <c r="C995" s="15">
        <v>84</v>
      </c>
      <c r="D995" s="15">
        <v>93</v>
      </c>
      <c r="E995" s="15">
        <v>95</v>
      </c>
      <c r="F995" s="15">
        <v>96</v>
      </c>
      <c r="G995" s="15">
        <v>97</v>
      </c>
      <c r="H995" s="15">
        <v>98</v>
      </c>
      <c r="I995" s="15">
        <v>99</v>
      </c>
      <c r="J995" s="15">
        <v>99</v>
      </c>
      <c r="K995" s="15">
        <v>84</v>
      </c>
    </row>
    <row r="996" spans="1:11" ht="15">
      <c r="A996" s="15">
        <v>2008</v>
      </c>
      <c r="B996" s="15">
        <v>1</v>
      </c>
      <c r="C996" s="15">
        <v>0</v>
      </c>
      <c r="D996" s="15">
        <v>0</v>
      </c>
      <c r="E996" s="15">
        <v>0</v>
      </c>
      <c r="F996" s="15">
        <v>0</v>
      </c>
      <c r="G996" s="15">
        <v>0</v>
      </c>
      <c r="H996" s="15">
        <v>0</v>
      </c>
      <c r="I996" s="15">
        <v>0</v>
      </c>
      <c r="J996" s="15">
        <v>0</v>
      </c>
      <c r="K996" s="15">
        <f>+C996</f>
        <v>0</v>
      </c>
    </row>
    <row r="997" spans="1:11" ht="1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</row>
    <row r="999" spans="1:11" ht="15">
      <c r="A999" s="15" t="s">
        <v>44</v>
      </c>
      <c r="B999" s="15"/>
      <c r="C999" s="15">
        <v>3</v>
      </c>
      <c r="D999" s="15">
        <v>5</v>
      </c>
      <c r="E999" s="15">
        <v>8</v>
      </c>
      <c r="F999" s="15">
        <v>10</v>
      </c>
      <c r="G999" s="15">
        <v>12</v>
      </c>
      <c r="H999" s="15">
        <v>15</v>
      </c>
      <c r="I999" s="15">
        <v>20</v>
      </c>
      <c r="J999" s="15">
        <v>25</v>
      </c>
      <c r="K999" s="15">
        <v>1</v>
      </c>
    </row>
    <row r="1000" spans="1:2" ht="15">
      <c r="A1000" s="15">
        <v>1</v>
      </c>
      <c r="B1000" s="15">
        <v>10</v>
      </c>
    </row>
    <row r="1001" spans="1:2" ht="15">
      <c r="A1001" s="15">
        <v>3</v>
      </c>
      <c r="B1001" s="15">
        <v>2</v>
      </c>
    </row>
    <row r="1002" spans="1:2" ht="15">
      <c r="A1002" s="15">
        <v>5</v>
      </c>
      <c r="B1002" s="15">
        <v>3</v>
      </c>
    </row>
    <row r="1003" spans="1:2" ht="15">
      <c r="A1003" s="15">
        <v>8</v>
      </c>
      <c r="B1003" s="15">
        <v>4</v>
      </c>
    </row>
    <row r="1004" spans="1:2" ht="15">
      <c r="A1004" s="15">
        <v>10</v>
      </c>
      <c r="B1004" s="15">
        <v>5</v>
      </c>
    </row>
    <row r="1005" spans="1:2" ht="15">
      <c r="A1005" s="15">
        <v>12</v>
      </c>
      <c r="B1005" s="15">
        <v>6</v>
      </c>
    </row>
    <row r="1006" spans="1:2" ht="15">
      <c r="A1006" s="15">
        <v>15</v>
      </c>
      <c r="B1006" s="15">
        <v>7</v>
      </c>
    </row>
    <row r="1007" spans="1:2" ht="15">
      <c r="A1007" s="15">
        <v>20</v>
      </c>
      <c r="B1007" s="15">
        <v>8</v>
      </c>
    </row>
    <row r="1008" spans="1:2" ht="15">
      <c r="A1008" s="15">
        <v>25</v>
      </c>
      <c r="B1008" s="15">
        <v>9</v>
      </c>
    </row>
    <row r="1012" spans="1:11" ht="15.75">
      <c r="A1012" s="14" t="s">
        <v>46</v>
      </c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</row>
    <row r="1013" spans="1:11" ht="15">
      <c r="A1013" s="2">
        <v>1918</v>
      </c>
      <c r="B1013" s="15">
        <v>1</v>
      </c>
      <c r="C1013" s="15">
        <v>10</v>
      </c>
      <c r="D1013" s="15">
        <v>16</v>
      </c>
      <c r="E1013" s="15">
        <v>24</v>
      </c>
      <c r="F1013" s="15">
        <v>25</v>
      </c>
      <c r="G1013" s="15">
        <v>27</v>
      </c>
      <c r="H1013" s="15">
        <v>29</v>
      </c>
      <c r="I1013" s="15">
        <v>34</v>
      </c>
      <c r="J1013" s="15">
        <v>36</v>
      </c>
      <c r="K1013" s="15">
        <v>10</v>
      </c>
    </row>
    <row r="1014" spans="1:11" ht="15">
      <c r="A1014" s="2">
        <v>1919</v>
      </c>
      <c r="B1014" s="15">
        <v>1</v>
      </c>
      <c r="C1014" s="15">
        <v>10</v>
      </c>
      <c r="D1014" s="15">
        <v>16</v>
      </c>
      <c r="E1014" s="15">
        <v>24</v>
      </c>
      <c r="F1014" s="15">
        <v>25</v>
      </c>
      <c r="G1014" s="15">
        <v>27</v>
      </c>
      <c r="H1014" s="15">
        <v>29</v>
      </c>
      <c r="I1014" s="15">
        <v>34</v>
      </c>
      <c r="J1014" s="15">
        <v>36</v>
      </c>
      <c r="K1014" s="15">
        <v>10</v>
      </c>
    </row>
    <row r="1015" spans="1:11" ht="15">
      <c r="A1015" s="2">
        <v>1920</v>
      </c>
      <c r="B1015" s="15">
        <v>1</v>
      </c>
      <c r="C1015" s="15">
        <v>10</v>
      </c>
      <c r="D1015" s="15">
        <v>16</v>
      </c>
      <c r="E1015" s="15">
        <v>24</v>
      </c>
      <c r="F1015" s="15">
        <v>25</v>
      </c>
      <c r="G1015" s="15">
        <v>27</v>
      </c>
      <c r="H1015" s="15">
        <v>29</v>
      </c>
      <c r="I1015" s="15">
        <v>34</v>
      </c>
      <c r="J1015" s="15">
        <v>36</v>
      </c>
      <c r="K1015" s="15">
        <v>10</v>
      </c>
    </row>
    <row r="1016" spans="1:11" ht="15">
      <c r="A1016" s="2">
        <v>1921</v>
      </c>
      <c r="B1016" s="15">
        <v>1</v>
      </c>
      <c r="C1016" s="15">
        <v>10</v>
      </c>
      <c r="D1016" s="15">
        <v>16</v>
      </c>
      <c r="E1016" s="15">
        <v>24</v>
      </c>
      <c r="F1016" s="15">
        <v>25</v>
      </c>
      <c r="G1016" s="15">
        <v>27</v>
      </c>
      <c r="H1016" s="15">
        <v>29</v>
      </c>
      <c r="I1016" s="15">
        <v>34</v>
      </c>
      <c r="J1016" s="15">
        <v>36</v>
      </c>
      <c r="K1016" s="15">
        <v>10</v>
      </c>
    </row>
    <row r="1017" spans="1:11" ht="15">
      <c r="A1017" s="2">
        <v>1922</v>
      </c>
      <c r="B1017" s="15">
        <v>1</v>
      </c>
      <c r="C1017" s="15">
        <v>10</v>
      </c>
      <c r="D1017" s="15">
        <v>16</v>
      </c>
      <c r="E1017" s="15">
        <v>24</v>
      </c>
      <c r="F1017" s="15">
        <v>25</v>
      </c>
      <c r="G1017" s="15">
        <v>27</v>
      </c>
      <c r="H1017" s="15">
        <v>29</v>
      </c>
      <c r="I1017" s="15">
        <v>34</v>
      </c>
      <c r="J1017" s="15">
        <v>36</v>
      </c>
      <c r="K1017" s="15">
        <v>10</v>
      </c>
    </row>
    <row r="1018" spans="1:11" ht="15">
      <c r="A1018" s="2">
        <v>1923</v>
      </c>
      <c r="B1018" s="15">
        <v>1</v>
      </c>
      <c r="C1018" s="15">
        <v>10</v>
      </c>
      <c r="D1018" s="15">
        <v>16</v>
      </c>
      <c r="E1018" s="15">
        <v>24</v>
      </c>
      <c r="F1018" s="15">
        <v>25</v>
      </c>
      <c r="G1018" s="15">
        <v>27</v>
      </c>
      <c r="H1018" s="15">
        <v>29</v>
      </c>
      <c r="I1018" s="15">
        <v>34</v>
      </c>
      <c r="J1018" s="15">
        <v>36</v>
      </c>
      <c r="K1018" s="15">
        <v>10</v>
      </c>
    </row>
    <row r="1019" spans="1:11" ht="15">
      <c r="A1019" s="2">
        <v>1924</v>
      </c>
      <c r="B1019" s="15">
        <v>1</v>
      </c>
      <c r="C1019" s="15">
        <v>10</v>
      </c>
      <c r="D1019" s="15">
        <v>16</v>
      </c>
      <c r="E1019" s="15">
        <v>24</v>
      </c>
      <c r="F1019" s="15">
        <v>25</v>
      </c>
      <c r="G1019" s="15">
        <v>27</v>
      </c>
      <c r="H1019" s="15">
        <v>29</v>
      </c>
      <c r="I1019" s="15">
        <v>34</v>
      </c>
      <c r="J1019" s="15">
        <v>36</v>
      </c>
      <c r="K1019" s="15">
        <v>10</v>
      </c>
    </row>
    <row r="1020" spans="1:11" ht="15">
      <c r="A1020" s="2">
        <v>1925</v>
      </c>
      <c r="B1020" s="15">
        <v>1</v>
      </c>
      <c r="C1020" s="15">
        <v>10</v>
      </c>
      <c r="D1020" s="15">
        <v>16</v>
      </c>
      <c r="E1020" s="15">
        <v>24</v>
      </c>
      <c r="F1020" s="15">
        <v>25</v>
      </c>
      <c r="G1020" s="15">
        <v>27</v>
      </c>
      <c r="H1020" s="15">
        <v>29</v>
      </c>
      <c r="I1020" s="15">
        <v>34</v>
      </c>
      <c r="J1020" s="15">
        <v>36</v>
      </c>
      <c r="K1020" s="15">
        <v>10</v>
      </c>
    </row>
    <row r="1021" spans="1:11" ht="15">
      <c r="A1021" s="2">
        <v>1926</v>
      </c>
      <c r="B1021" s="15">
        <v>1</v>
      </c>
      <c r="C1021" s="15">
        <v>10</v>
      </c>
      <c r="D1021" s="15">
        <v>16</v>
      </c>
      <c r="E1021" s="15">
        <v>24</v>
      </c>
      <c r="F1021" s="15">
        <v>25</v>
      </c>
      <c r="G1021" s="15">
        <v>27</v>
      </c>
      <c r="H1021" s="15">
        <v>29</v>
      </c>
      <c r="I1021" s="15">
        <v>34</v>
      </c>
      <c r="J1021" s="15">
        <v>36</v>
      </c>
      <c r="K1021" s="15">
        <v>10</v>
      </c>
    </row>
    <row r="1022" spans="1:11" ht="15">
      <c r="A1022" s="2">
        <v>1927</v>
      </c>
      <c r="B1022" s="15">
        <v>1</v>
      </c>
      <c r="C1022" s="15">
        <v>10</v>
      </c>
      <c r="D1022" s="15">
        <v>16</v>
      </c>
      <c r="E1022" s="15">
        <v>24</v>
      </c>
      <c r="F1022" s="15">
        <v>25</v>
      </c>
      <c r="G1022" s="15">
        <v>27</v>
      </c>
      <c r="H1022" s="15">
        <v>29</v>
      </c>
      <c r="I1022" s="15">
        <v>34</v>
      </c>
      <c r="J1022" s="15">
        <v>36</v>
      </c>
      <c r="K1022" s="15">
        <v>10</v>
      </c>
    </row>
    <row r="1023" spans="1:11" ht="15">
      <c r="A1023" s="2">
        <v>1928</v>
      </c>
      <c r="B1023" s="15">
        <v>1</v>
      </c>
      <c r="C1023" s="15">
        <v>10</v>
      </c>
      <c r="D1023" s="15">
        <v>16</v>
      </c>
      <c r="E1023" s="15">
        <v>24</v>
      </c>
      <c r="F1023" s="15">
        <v>25</v>
      </c>
      <c r="G1023" s="15">
        <v>27</v>
      </c>
      <c r="H1023" s="15">
        <v>29</v>
      </c>
      <c r="I1023" s="15">
        <v>34</v>
      </c>
      <c r="J1023" s="15">
        <v>36</v>
      </c>
      <c r="K1023" s="15">
        <v>10</v>
      </c>
    </row>
    <row r="1024" spans="1:11" ht="15">
      <c r="A1024" s="2">
        <v>1929</v>
      </c>
      <c r="B1024" s="15">
        <v>1</v>
      </c>
      <c r="C1024" s="15">
        <v>10</v>
      </c>
      <c r="D1024" s="15">
        <v>16</v>
      </c>
      <c r="E1024" s="15">
        <v>24</v>
      </c>
      <c r="F1024" s="15">
        <v>25</v>
      </c>
      <c r="G1024" s="15">
        <v>27</v>
      </c>
      <c r="H1024" s="15">
        <v>29</v>
      </c>
      <c r="I1024" s="15">
        <v>34</v>
      </c>
      <c r="J1024" s="15">
        <v>36</v>
      </c>
      <c r="K1024" s="15">
        <v>10</v>
      </c>
    </row>
    <row r="1025" spans="1:11" ht="15">
      <c r="A1025" s="2">
        <v>1930</v>
      </c>
      <c r="B1025" s="15">
        <v>1</v>
      </c>
      <c r="C1025" s="15">
        <v>10</v>
      </c>
      <c r="D1025" s="15">
        <v>16</v>
      </c>
      <c r="E1025" s="15">
        <v>24</v>
      </c>
      <c r="F1025" s="15">
        <v>25</v>
      </c>
      <c r="G1025" s="15">
        <v>27</v>
      </c>
      <c r="H1025" s="15">
        <v>29</v>
      </c>
      <c r="I1025" s="15">
        <v>34</v>
      </c>
      <c r="J1025" s="15">
        <v>36</v>
      </c>
      <c r="K1025" s="15">
        <v>10</v>
      </c>
    </row>
    <row r="1026" spans="1:11" ht="15">
      <c r="A1026" s="2">
        <v>1931</v>
      </c>
      <c r="B1026" s="15">
        <v>1</v>
      </c>
      <c r="C1026" s="15">
        <v>10</v>
      </c>
      <c r="D1026" s="15">
        <v>16</v>
      </c>
      <c r="E1026" s="15">
        <v>24</v>
      </c>
      <c r="F1026" s="15">
        <v>25</v>
      </c>
      <c r="G1026" s="15">
        <v>27</v>
      </c>
      <c r="H1026" s="15">
        <v>29</v>
      </c>
      <c r="I1026" s="15">
        <v>34</v>
      </c>
      <c r="J1026" s="15">
        <v>36</v>
      </c>
      <c r="K1026" s="15">
        <v>10</v>
      </c>
    </row>
    <row r="1027" spans="1:11" ht="15">
      <c r="A1027" s="2">
        <v>1932</v>
      </c>
      <c r="B1027" s="15">
        <v>1</v>
      </c>
      <c r="C1027" s="15">
        <v>10</v>
      </c>
      <c r="D1027" s="15">
        <v>16</v>
      </c>
      <c r="E1027" s="15">
        <v>24</v>
      </c>
      <c r="F1027" s="15">
        <v>25</v>
      </c>
      <c r="G1027" s="15">
        <v>27</v>
      </c>
      <c r="H1027" s="15">
        <v>29</v>
      </c>
      <c r="I1027" s="15">
        <v>34</v>
      </c>
      <c r="J1027" s="15">
        <v>36</v>
      </c>
      <c r="K1027" s="15">
        <v>10</v>
      </c>
    </row>
    <row r="1028" spans="1:11" ht="15">
      <c r="A1028" s="2">
        <v>1933</v>
      </c>
      <c r="B1028" s="15">
        <v>1</v>
      </c>
      <c r="C1028" s="15">
        <v>10</v>
      </c>
      <c r="D1028" s="15">
        <v>16</v>
      </c>
      <c r="E1028" s="15">
        <v>24</v>
      </c>
      <c r="F1028" s="15">
        <v>25</v>
      </c>
      <c r="G1028" s="15">
        <v>27</v>
      </c>
      <c r="H1028" s="15">
        <v>29</v>
      </c>
      <c r="I1028" s="15">
        <v>34</v>
      </c>
      <c r="J1028" s="15">
        <v>36</v>
      </c>
      <c r="K1028" s="15">
        <v>10</v>
      </c>
    </row>
    <row r="1029" spans="1:11" ht="15">
      <c r="A1029" s="2">
        <v>1934</v>
      </c>
      <c r="B1029" s="15">
        <v>1</v>
      </c>
      <c r="C1029" s="15">
        <v>10</v>
      </c>
      <c r="D1029" s="15">
        <v>16</v>
      </c>
      <c r="E1029" s="15">
        <v>24</v>
      </c>
      <c r="F1029" s="15">
        <v>25</v>
      </c>
      <c r="G1029" s="15">
        <v>27</v>
      </c>
      <c r="H1029" s="15">
        <v>29</v>
      </c>
      <c r="I1029" s="15">
        <v>34</v>
      </c>
      <c r="J1029" s="15">
        <v>36</v>
      </c>
      <c r="K1029" s="15">
        <v>10</v>
      </c>
    </row>
    <row r="1030" spans="1:11" ht="15">
      <c r="A1030" s="2">
        <v>1935</v>
      </c>
      <c r="B1030" s="15">
        <v>1</v>
      </c>
      <c r="C1030" s="15">
        <v>10</v>
      </c>
      <c r="D1030" s="15">
        <v>16</v>
      </c>
      <c r="E1030" s="15">
        <v>24</v>
      </c>
      <c r="F1030" s="15">
        <v>25</v>
      </c>
      <c r="G1030" s="15">
        <v>27</v>
      </c>
      <c r="H1030" s="15">
        <v>29</v>
      </c>
      <c r="I1030" s="15">
        <v>34</v>
      </c>
      <c r="J1030" s="15">
        <v>36</v>
      </c>
      <c r="K1030" s="15">
        <v>10</v>
      </c>
    </row>
    <row r="1031" spans="1:11" ht="15">
      <c r="A1031" s="2">
        <v>1936</v>
      </c>
      <c r="B1031" s="15">
        <v>1</v>
      </c>
      <c r="C1031" s="15">
        <v>10</v>
      </c>
      <c r="D1031" s="15">
        <v>16</v>
      </c>
      <c r="E1031" s="15">
        <v>24</v>
      </c>
      <c r="F1031" s="15">
        <v>25</v>
      </c>
      <c r="G1031" s="15">
        <v>27</v>
      </c>
      <c r="H1031" s="15">
        <v>29</v>
      </c>
      <c r="I1031" s="15">
        <v>34</v>
      </c>
      <c r="J1031" s="15">
        <v>36</v>
      </c>
      <c r="K1031" s="15">
        <v>10</v>
      </c>
    </row>
    <row r="1032" spans="1:11" ht="15">
      <c r="A1032" s="2">
        <v>1937</v>
      </c>
      <c r="B1032" s="15">
        <v>1</v>
      </c>
      <c r="C1032" s="15">
        <v>10</v>
      </c>
      <c r="D1032" s="15">
        <v>16</v>
      </c>
      <c r="E1032" s="15">
        <v>24</v>
      </c>
      <c r="F1032" s="15">
        <v>25</v>
      </c>
      <c r="G1032" s="15">
        <v>27</v>
      </c>
      <c r="H1032" s="15">
        <v>29</v>
      </c>
      <c r="I1032" s="15">
        <v>34</v>
      </c>
      <c r="J1032" s="15">
        <v>36</v>
      </c>
      <c r="K1032" s="15">
        <v>10</v>
      </c>
    </row>
    <row r="1033" spans="1:11" ht="15">
      <c r="A1033" s="2">
        <v>1938</v>
      </c>
      <c r="B1033" s="15">
        <v>1</v>
      </c>
      <c r="C1033" s="15">
        <v>10</v>
      </c>
      <c r="D1033" s="15">
        <v>16</v>
      </c>
      <c r="E1033" s="15">
        <v>24</v>
      </c>
      <c r="F1033" s="15">
        <v>25</v>
      </c>
      <c r="G1033" s="15">
        <v>27</v>
      </c>
      <c r="H1033" s="15">
        <v>29</v>
      </c>
      <c r="I1033" s="15">
        <v>34</v>
      </c>
      <c r="J1033" s="15">
        <v>36</v>
      </c>
      <c r="K1033" s="15">
        <v>10</v>
      </c>
    </row>
    <row r="1034" spans="1:11" ht="15">
      <c r="A1034" s="2">
        <v>1939</v>
      </c>
      <c r="B1034" s="15">
        <v>1</v>
      </c>
      <c r="C1034" s="15">
        <v>10</v>
      </c>
      <c r="D1034" s="15">
        <v>16</v>
      </c>
      <c r="E1034" s="15">
        <v>24</v>
      </c>
      <c r="F1034" s="15">
        <v>25</v>
      </c>
      <c r="G1034" s="15">
        <v>27</v>
      </c>
      <c r="H1034" s="15">
        <v>29</v>
      </c>
      <c r="I1034" s="15">
        <v>34</v>
      </c>
      <c r="J1034" s="15">
        <v>36</v>
      </c>
      <c r="K1034" s="15">
        <v>10</v>
      </c>
    </row>
    <row r="1035" spans="1:11" ht="15">
      <c r="A1035" s="2">
        <v>1940</v>
      </c>
      <c r="B1035" s="15">
        <v>1</v>
      </c>
      <c r="C1035" s="15">
        <v>10</v>
      </c>
      <c r="D1035" s="15">
        <v>16</v>
      </c>
      <c r="E1035" s="15">
        <v>24</v>
      </c>
      <c r="F1035" s="15">
        <v>25</v>
      </c>
      <c r="G1035" s="15">
        <v>27</v>
      </c>
      <c r="H1035" s="15">
        <v>29</v>
      </c>
      <c r="I1035" s="15">
        <v>34</v>
      </c>
      <c r="J1035" s="15">
        <v>36</v>
      </c>
      <c r="K1035" s="15">
        <v>10</v>
      </c>
    </row>
    <row r="1036" spans="1:11" ht="15">
      <c r="A1036" s="2">
        <v>1941</v>
      </c>
      <c r="B1036" s="15">
        <v>1</v>
      </c>
      <c r="C1036" s="15">
        <v>10</v>
      </c>
      <c r="D1036" s="15">
        <v>16</v>
      </c>
      <c r="E1036" s="15">
        <v>24</v>
      </c>
      <c r="F1036" s="15">
        <v>25</v>
      </c>
      <c r="G1036" s="15">
        <v>27</v>
      </c>
      <c r="H1036" s="15">
        <v>29</v>
      </c>
      <c r="I1036" s="15">
        <v>34</v>
      </c>
      <c r="J1036" s="15">
        <v>36</v>
      </c>
      <c r="K1036" s="15">
        <v>10</v>
      </c>
    </row>
    <row r="1037" spans="1:11" ht="15">
      <c r="A1037" s="2">
        <v>1942</v>
      </c>
      <c r="B1037" s="15">
        <v>1</v>
      </c>
      <c r="C1037" s="15">
        <v>10</v>
      </c>
      <c r="D1037" s="15">
        <v>16</v>
      </c>
      <c r="E1037" s="15">
        <v>24</v>
      </c>
      <c r="F1037" s="15">
        <v>25</v>
      </c>
      <c r="G1037" s="15">
        <v>27</v>
      </c>
      <c r="H1037" s="15">
        <v>29</v>
      </c>
      <c r="I1037" s="15">
        <v>34</v>
      </c>
      <c r="J1037" s="15">
        <v>36</v>
      </c>
      <c r="K1037" s="15">
        <v>10</v>
      </c>
    </row>
    <row r="1038" spans="1:11" ht="15">
      <c r="A1038" s="2">
        <v>1943</v>
      </c>
      <c r="B1038" s="15">
        <v>1</v>
      </c>
      <c r="C1038" s="15">
        <v>10</v>
      </c>
      <c r="D1038" s="15">
        <v>16</v>
      </c>
      <c r="E1038" s="15">
        <v>24</v>
      </c>
      <c r="F1038" s="15">
        <v>25</v>
      </c>
      <c r="G1038" s="15">
        <v>27</v>
      </c>
      <c r="H1038" s="15">
        <v>29</v>
      </c>
      <c r="I1038" s="15">
        <v>34</v>
      </c>
      <c r="J1038" s="15">
        <v>36</v>
      </c>
      <c r="K1038" s="15">
        <v>10</v>
      </c>
    </row>
    <row r="1039" spans="1:11" ht="15">
      <c r="A1039" s="2">
        <v>1944</v>
      </c>
      <c r="B1039" s="15">
        <v>1</v>
      </c>
      <c r="C1039" s="15">
        <v>10</v>
      </c>
      <c r="D1039" s="15">
        <v>16</v>
      </c>
      <c r="E1039" s="15">
        <v>24</v>
      </c>
      <c r="F1039" s="15">
        <v>25</v>
      </c>
      <c r="G1039" s="15">
        <v>27</v>
      </c>
      <c r="H1039" s="15">
        <v>29</v>
      </c>
      <c r="I1039" s="15">
        <v>34</v>
      </c>
      <c r="J1039" s="15">
        <v>36</v>
      </c>
      <c r="K1039" s="15">
        <v>10</v>
      </c>
    </row>
    <row r="1040" spans="1:11" ht="15">
      <c r="A1040" s="2">
        <v>1945</v>
      </c>
      <c r="B1040" s="15">
        <v>1</v>
      </c>
      <c r="C1040" s="15">
        <v>10</v>
      </c>
      <c r="D1040" s="15">
        <v>16</v>
      </c>
      <c r="E1040" s="15">
        <v>24</v>
      </c>
      <c r="F1040" s="15">
        <v>25</v>
      </c>
      <c r="G1040" s="15">
        <v>27</v>
      </c>
      <c r="H1040" s="15">
        <v>29</v>
      </c>
      <c r="I1040" s="15">
        <v>34</v>
      </c>
      <c r="J1040" s="15">
        <v>36</v>
      </c>
      <c r="K1040" s="15">
        <v>10</v>
      </c>
    </row>
    <row r="1041" spans="1:11" ht="15">
      <c r="A1041" s="2">
        <v>1946</v>
      </c>
      <c r="B1041" s="15">
        <v>1</v>
      </c>
      <c r="C1041" s="15">
        <v>10</v>
      </c>
      <c r="D1041" s="15">
        <v>16</v>
      </c>
      <c r="E1041" s="15">
        <v>24</v>
      </c>
      <c r="F1041" s="15">
        <v>25</v>
      </c>
      <c r="G1041" s="15">
        <v>27</v>
      </c>
      <c r="H1041" s="15">
        <v>29</v>
      </c>
      <c r="I1041" s="15">
        <v>34</v>
      </c>
      <c r="J1041" s="15">
        <v>36</v>
      </c>
      <c r="K1041" s="15">
        <v>10</v>
      </c>
    </row>
    <row r="1042" spans="1:11" ht="15">
      <c r="A1042" s="2">
        <v>1947</v>
      </c>
      <c r="B1042" s="15">
        <v>1</v>
      </c>
      <c r="C1042" s="15">
        <v>10</v>
      </c>
      <c r="D1042" s="15">
        <v>16</v>
      </c>
      <c r="E1042" s="15">
        <v>24</v>
      </c>
      <c r="F1042" s="15">
        <v>25</v>
      </c>
      <c r="G1042" s="15">
        <v>27</v>
      </c>
      <c r="H1042" s="15">
        <v>29</v>
      </c>
      <c r="I1042" s="15">
        <v>34</v>
      </c>
      <c r="J1042" s="15">
        <v>36</v>
      </c>
      <c r="K1042" s="15">
        <v>10</v>
      </c>
    </row>
    <row r="1043" spans="1:11" ht="15">
      <c r="A1043" s="2">
        <v>1948</v>
      </c>
      <c r="B1043" s="15">
        <v>1</v>
      </c>
      <c r="C1043" s="15">
        <v>10</v>
      </c>
      <c r="D1043" s="15">
        <v>16</v>
      </c>
      <c r="E1043" s="15">
        <v>24</v>
      </c>
      <c r="F1043" s="15">
        <v>25</v>
      </c>
      <c r="G1043" s="15">
        <v>27</v>
      </c>
      <c r="H1043" s="15">
        <v>29</v>
      </c>
      <c r="I1043" s="15">
        <v>34</v>
      </c>
      <c r="J1043" s="15">
        <v>36</v>
      </c>
      <c r="K1043" s="15">
        <v>10</v>
      </c>
    </row>
    <row r="1044" spans="1:11" ht="15">
      <c r="A1044" s="2">
        <v>1949</v>
      </c>
      <c r="B1044" s="15">
        <v>1</v>
      </c>
      <c r="C1044" s="15">
        <v>10</v>
      </c>
      <c r="D1044" s="15">
        <v>16</v>
      </c>
      <c r="E1044" s="15">
        <v>24</v>
      </c>
      <c r="F1044" s="15">
        <v>25</v>
      </c>
      <c r="G1044" s="15">
        <v>27</v>
      </c>
      <c r="H1044" s="15">
        <v>29</v>
      </c>
      <c r="I1044" s="15">
        <v>34</v>
      </c>
      <c r="J1044" s="15">
        <v>36</v>
      </c>
      <c r="K1044" s="15">
        <v>10</v>
      </c>
    </row>
    <row r="1045" spans="1:11" ht="15">
      <c r="A1045" s="2">
        <v>1950</v>
      </c>
      <c r="B1045" s="15">
        <v>1</v>
      </c>
      <c r="C1045" s="15">
        <v>10</v>
      </c>
      <c r="D1045" s="15">
        <v>16</v>
      </c>
      <c r="E1045" s="15">
        <v>24</v>
      </c>
      <c r="F1045" s="15">
        <v>25</v>
      </c>
      <c r="G1045" s="15">
        <v>27</v>
      </c>
      <c r="H1045" s="15">
        <v>29</v>
      </c>
      <c r="I1045" s="15">
        <v>34</v>
      </c>
      <c r="J1045" s="15">
        <v>36</v>
      </c>
      <c r="K1045" s="15">
        <v>10</v>
      </c>
    </row>
    <row r="1046" spans="1:11" ht="15">
      <c r="A1046" s="2">
        <v>1951</v>
      </c>
      <c r="B1046" s="15">
        <v>1</v>
      </c>
      <c r="C1046" s="15">
        <v>10</v>
      </c>
      <c r="D1046" s="15">
        <v>16</v>
      </c>
      <c r="E1046" s="15">
        <v>24</v>
      </c>
      <c r="F1046" s="15">
        <v>25</v>
      </c>
      <c r="G1046" s="15">
        <v>27</v>
      </c>
      <c r="H1046" s="15">
        <v>29</v>
      </c>
      <c r="I1046" s="15">
        <v>34</v>
      </c>
      <c r="J1046" s="15">
        <v>36</v>
      </c>
      <c r="K1046" s="15">
        <v>10</v>
      </c>
    </row>
    <row r="1047" spans="1:11" ht="15">
      <c r="A1047" s="2">
        <v>1952</v>
      </c>
      <c r="B1047" s="15">
        <v>1</v>
      </c>
      <c r="C1047" s="15">
        <v>10</v>
      </c>
      <c r="D1047" s="15">
        <v>16</v>
      </c>
      <c r="E1047" s="15">
        <v>24</v>
      </c>
      <c r="F1047" s="15">
        <v>25</v>
      </c>
      <c r="G1047" s="15">
        <v>27</v>
      </c>
      <c r="H1047" s="15">
        <v>29</v>
      </c>
      <c r="I1047" s="15">
        <v>34</v>
      </c>
      <c r="J1047" s="15">
        <v>36</v>
      </c>
      <c r="K1047" s="15">
        <v>10</v>
      </c>
    </row>
    <row r="1048" spans="1:11" ht="15">
      <c r="A1048" s="2">
        <v>1953</v>
      </c>
      <c r="B1048" s="15">
        <v>1</v>
      </c>
      <c r="C1048" s="15">
        <v>10</v>
      </c>
      <c r="D1048" s="15">
        <v>16</v>
      </c>
      <c r="E1048" s="15">
        <v>24</v>
      </c>
      <c r="F1048" s="15">
        <v>25</v>
      </c>
      <c r="G1048" s="15">
        <v>27</v>
      </c>
      <c r="H1048" s="15">
        <v>29</v>
      </c>
      <c r="I1048" s="15">
        <v>34</v>
      </c>
      <c r="J1048" s="15">
        <v>36</v>
      </c>
      <c r="K1048" s="15">
        <v>10</v>
      </c>
    </row>
    <row r="1049" spans="1:11" ht="15">
      <c r="A1049" s="2">
        <v>1954</v>
      </c>
      <c r="B1049" s="15">
        <v>1</v>
      </c>
      <c r="C1049" s="15">
        <v>10</v>
      </c>
      <c r="D1049" s="15">
        <v>16</v>
      </c>
      <c r="E1049" s="15">
        <v>24</v>
      </c>
      <c r="F1049" s="15">
        <v>25</v>
      </c>
      <c r="G1049" s="15">
        <v>27</v>
      </c>
      <c r="H1049" s="15">
        <v>29</v>
      </c>
      <c r="I1049" s="15">
        <v>34</v>
      </c>
      <c r="J1049" s="15">
        <v>36</v>
      </c>
      <c r="K1049" s="15">
        <v>10</v>
      </c>
    </row>
    <row r="1050" spans="1:11" ht="15">
      <c r="A1050" s="2">
        <v>1955</v>
      </c>
      <c r="B1050" s="15">
        <v>1</v>
      </c>
      <c r="C1050" s="15">
        <v>10</v>
      </c>
      <c r="D1050" s="15">
        <v>16</v>
      </c>
      <c r="E1050" s="15">
        <v>24</v>
      </c>
      <c r="F1050" s="15">
        <v>25</v>
      </c>
      <c r="G1050" s="15">
        <v>27</v>
      </c>
      <c r="H1050" s="15">
        <v>29</v>
      </c>
      <c r="I1050" s="15">
        <v>34</v>
      </c>
      <c r="J1050" s="15">
        <v>36</v>
      </c>
      <c r="K1050" s="15">
        <v>10</v>
      </c>
    </row>
    <row r="1051" spans="1:11" ht="15">
      <c r="A1051" s="2">
        <v>1956</v>
      </c>
      <c r="B1051" s="15">
        <v>1</v>
      </c>
      <c r="C1051" s="15">
        <v>10</v>
      </c>
      <c r="D1051" s="15">
        <v>16</v>
      </c>
      <c r="E1051" s="15">
        <v>24</v>
      </c>
      <c r="F1051" s="15">
        <v>25</v>
      </c>
      <c r="G1051" s="15">
        <v>27</v>
      </c>
      <c r="H1051" s="15">
        <v>29</v>
      </c>
      <c r="I1051" s="15">
        <v>34</v>
      </c>
      <c r="J1051" s="15">
        <v>36</v>
      </c>
      <c r="K1051" s="15">
        <v>10</v>
      </c>
    </row>
    <row r="1052" spans="1:11" ht="15">
      <c r="A1052" s="2">
        <v>1957</v>
      </c>
      <c r="B1052" s="15">
        <v>1</v>
      </c>
      <c r="C1052" s="15">
        <v>10</v>
      </c>
      <c r="D1052" s="15">
        <v>16</v>
      </c>
      <c r="E1052" s="15">
        <v>24</v>
      </c>
      <c r="F1052" s="15">
        <v>25</v>
      </c>
      <c r="G1052" s="15">
        <v>27</v>
      </c>
      <c r="H1052" s="15">
        <v>29</v>
      </c>
      <c r="I1052" s="15">
        <v>34</v>
      </c>
      <c r="J1052" s="15">
        <v>36</v>
      </c>
      <c r="K1052" s="15">
        <v>10</v>
      </c>
    </row>
    <row r="1053" spans="1:11" ht="15">
      <c r="A1053" s="2">
        <v>1958</v>
      </c>
      <c r="B1053" s="15">
        <v>1</v>
      </c>
      <c r="C1053" s="15">
        <v>10</v>
      </c>
      <c r="D1053" s="15">
        <v>16</v>
      </c>
      <c r="E1053" s="15">
        <v>24</v>
      </c>
      <c r="F1053" s="15">
        <v>25</v>
      </c>
      <c r="G1053" s="15">
        <v>27</v>
      </c>
      <c r="H1053" s="15">
        <v>29</v>
      </c>
      <c r="I1053" s="15">
        <v>34</v>
      </c>
      <c r="J1053" s="15">
        <v>36</v>
      </c>
      <c r="K1053" s="15">
        <v>10</v>
      </c>
    </row>
    <row r="1054" spans="1:11" ht="15">
      <c r="A1054" s="2">
        <v>1959</v>
      </c>
      <c r="B1054" s="15">
        <v>1</v>
      </c>
      <c r="C1054" s="15">
        <v>10</v>
      </c>
      <c r="D1054" s="15">
        <v>16</v>
      </c>
      <c r="E1054" s="15">
        <v>24</v>
      </c>
      <c r="F1054" s="15">
        <v>25</v>
      </c>
      <c r="G1054" s="15">
        <v>27</v>
      </c>
      <c r="H1054" s="15">
        <v>29</v>
      </c>
      <c r="I1054" s="15">
        <v>34</v>
      </c>
      <c r="J1054" s="15">
        <v>36</v>
      </c>
      <c r="K1054" s="15">
        <v>10</v>
      </c>
    </row>
    <row r="1055" spans="1:11" ht="15">
      <c r="A1055" s="2">
        <v>1960</v>
      </c>
      <c r="B1055" s="15">
        <v>1</v>
      </c>
      <c r="C1055" s="15">
        <v>10</v>
      </c>
      <c r="D1055" s="15">
        <v>16</v>
      </c>
      <c r="E1055" s="15">
        <v>24</v>
      </c>
      <c r="F1055" s="15">
        <v>25</v>
      </c>
      <c r="G1055" s="15">
        <v>27</v>
      </c>
      <c r="H1055" s="15">
        <v>29</v>
      </c>
      <c r="I1055" s="15">
        <v>34</v>
      </c>
      <c r="J1055" s="15">
        <v>36</v>
      </c>
      <c r="K1055" s="15">
        <v>10</v>
      </c>
    </row>
    <row r="1056" spans="1:11" ht="15">
      <c r="A1056" s="2">
        <v>1961</v>
      </c>
      <c r="B1056" s="15">
        <v>1</v>
      </c>
      <c r="C1056" s="15">
        <v>10</v>
      </c>
      <c r="D1056" s="15">
        <v>16</v>
      </c>
      <c r="E1056" s="15">
        <v>24</v>
      </c>
      <c r="F1056" s="15">
        <v>25</v>
      </c>
      <c r="G1056" s="15">
        <v>27</v>
      </c>
      <c r="H1056" s="15">
        <v>29</v>
      </c>
      <c r="I1056" s="15">
        <v>34</v>
      </c>
      <c r="J1056" s="15">
        <v>36</v>
      </c>
      <c r="K1056" s="15">
        <v>10</v>
      </c>
    </row>
    <row r="1057" spans="1:11" ht="15">
      <c r="A1057" s="2">
        <v>1962</v>
      </c>
      <c r="B1057" s="15">
        <v>1</v>
      </c>
      <c r="C1057" s="15">
        <v>10</v>
      </c>
      <c r="D1057" s="15">
        <v>16</v>
      </c>
      <c r="E1057" s="15">
        <v>24</v>
      </c>
      <c r="F1057" s="15">
        <v>25</v>
      </c>
      <c r="G1057" s="15">
        <v>27</v>
      </c>
      <c r="H1057" s="15">
        <v>29</v>
      </c>
      <c r="I1057" s="15">
        <v>34</v>
      </c>
      <c r="J1057" s="15">
        <v>36</v>
      </c>
      <c r="K1057" s="15">
        <v>10</v>
      </c>
    </row>
    <row r="1058" spans="1:11" ht="15">
      <c r="A1058" s="2">
        <v>1963</v>
      </c>
      <c r="B1058" s="15">
        <v>1</v>
      </c>
      <c r="C1058" s="15">
        <v>10</v>
      </c>
      <c r="D1058" s="15">
        <v>16</v>
      </c>
      <c r="E1058" s="15">
        <v>24</v>
      </c>
      <c r="F1058" s="15">
        <v>25</v>
      </c>
      <c r="G1058" s="15">
        <v>27</v>
      </c>
      <c r="H1058" s="15">
        <v>29</v>
      </c>
      <c r="I1058" s="15">
        <v>34</v>
      </c>
      <c r="J1058" s="15">
        <v>36</v>
      </c>
      <c r="K1058" s="15">
        <v>10</v>
      </c>
    </row>
    <row r="1059" spans="1:11" ht="15">
      <c r="A1059" s="2">
        <v>1964</v>
      </c>
      <c r="B1059" s="15">
        <v>1</v>
      </c>
      <c r="C1059" s="15">
        <v>10</v>
      </c>
      <c r="D1059" s="15">
        <v>16</v>
      </c>
      <c r="E1059" s="15">
        <v>24</v>
      </c>
      <c r="F1059" s="15">
        <v>25</v>
      </c>
      <c r="G1059" s="15">
        <v>27</v>
      </c>
      <c r="H1059" s="15">
        <v>29</v>
      </c>
      <c r="I1059" s="15">
        <v>34</v>
      </c>
      <c r="J1059" s="15">
        <v>36</v>
      </c>
      <c r="K1059" s="15">
        <v>10</v>
      </c>
    </row>
    <row r="1060" spans="1:11" ht="15">
      <c r="A1060" s="2">
        <v>1965</v>
      </c>
      <c r="B1060" s="15">
        <v>1</v>
      </c>
      <c r="C1060" s="15">
        <v>10</v>
      </c>
      <c r="D1060" s="15">
        <v>16</v>
      </c>
      <c r="E1060" s="15">
        <v>24</v>
      </c>
      <c r="F1060" s="15">
        <v>25</v>
      </c>
      <c r="G1060" s="15">
        <v>27</v>
      </c>
      <c r="H1060" s="15">
        <v>29</v>
      </c>
      <c r="I1060" s="15">
        <v>34</v>
      </c>
      <c r="J1060" s="15">
        <v>36</v>
      </c>
      <c r="K1060" s="15">
        <v>10</v>
      </c>
    </row>
    <row r="1061" spans="1:11" ht="15">
      <c r="A1061" s="2">
        <v>1966</v>
      </c>
      <c r="B1061" s="15">
        <v>1</v>
      </c>
      <c r="C1061" s="15">
        <v>10</v>
      </c>
      <c r="D1061" s="15">
        <v>16</v>
      </c>
      <c r="E1061" s="15">
        <v>24</v>
      </c>
      <c r="F1061" s="15">
        <v>25</v>
      </c>
      <c r="G1061" s="15">
        <v>27</v>
      </c>
      <c r="H1061" s="15">
        <v>29</v>
      </c>
      <c r="I1061" s="15">
        <v>34</v>
      </c>
      <c r="J1061" s="15">
        <v>36</v>
      </c>
      <c r="K1061" s="15">
        <v>10</v>
      </c>
    </row>
    <row r="1062" spans="1:11" ht="15">
      <c r="A1062" s="2">
        <v>1967</v>
      </c>
      <c r="B1062" s="15">
        <v>1</v>
      </c>
      <c r="C1062" s="15">
        <v>10</v>
      </c>
      <c r="D1062" s="15">
        <v>16</v>
      </c>
      <c r="E1062" s="15">
        <v>24</v>
      </c>
      <c r="F1062" s="15">
        <v>25</v>
      </c>
      <c r="G1062" s="15">
        <v>27</v>
      </c>
      <c r="H1062" s="15">
        <v>29</v>
      </c>
      <c r="I1062" s="15">
        <v>34</v>
      </c>
      <c r="J1062" s="15">
        <v>36</v>
      </c>
      <c r="K1062" s="15">
        <v>10</v>
      </c>
    </row>
    <row r="1063" spans="1:11" ht="15">
      <c r="A1063" s="2">
        <v>1968</v>
      </c>
      <c r="B1063" s="15">
        <v>1</v>
      </c>
      <c r="C1063" s="15">
        <v>10</v>
      </c>
      <c r="D1063" s="15">
        <v>16</v>
      </c>
      <c r="E1063" s="15">
        <v>24</v>
      </c>
      <c r="F1063" s="15">
        <v>25</v>
      </c>
      <c r="G1063" s="15">
        <v>27</v>
      </c>
      <c r="H1063" s="15">
        <v>29</v>
      </c>
      <c r="I1063" s="15">
        <v>34</v>
      </c>
      <c r="J1063" s="15">
        <v>36</v>
      </c>
      <c r="K1063" s="15">
        <v>10</v>
      </c>
    </row>
    <row r="1064" spans="1:11" ht="15">
      <c r="A1064" s="2">
        <v>1969</v>
      </c>
      <c r="B1064" s="15">
        <v>1</v>
      </c>
      <c r="C1064" s="15">
        <v>10</v>
      </c>
      <c r="D1064" s="15">
        <v>16</v>
      </c>
      <c r="E1064" s="15">
        <v>24</v>
      </c>
      <c r="F1064" s="15">
        <v>25</v>
      </c>
      <c r="G1064" s="15">
        <v>27</v>
      </c>
      <c r="H1064" s="15">
        <v>29</v>
      </c>
      <c r="I1064" s="15">
        <v>34</v>
      </c>
      <c r="J1064" s="15">
        <v>36</v>
      </c>
      <c r="K1064" s="15">
        <v>10</v>
      </c>
    </row>
    <row r="1065" spans="1:11" ht="15">
      <c r="A1065" s="2">
        <v>1970</v>
      </c>
      <c r="B1065" s="15">
        <v>1</v>
      </c>
      <c r="C1065" s="15">
        <v>10</v>
      </c>
      <c r="D1065" s="15">
        <v>16</v>
      </c>
      <c r="E1065" s="15">
        <v>24</v>
      </c>
      <c r="F1065" s="15">
        <v>25</v>
      </c>
      <c r="G1065" s="15">
        <v>27</v>
      </c>
      <c r="H1065" s="15">
        <v>29</v>
      </c>
      <c r="I1065" s="15">
        <v>34</v>
      </c>
      <c r="J1065" s="15">
        <v>36</v>
      </c>
      <c r="K1065" s="15">
        <v>10</v>
      </c>
    </row>
    <row r="1066" spans="1:11" ht="15">
      <c r="A1066" s="2">
        <v>1971</v>
      </c>
      <c r="B1066" s="15">
        <v>1</v>
      </c>
      <c r="C1066" s="15">
        <v>10</v>
      </c>
      <c r="D1066" s="15">
        <v>16</v>
      </c>
      <c r="E1066" s="15">
        <v>24</v>
      </c>
      <c r="F1066" s="15">
        <v>25</v>
      </c>
      <c r="G1066" s="15">
        <v>27</v>
      </c>
      <c r="H1066" s="15">
        <v>29</v>
      </c>
      <c r="I1066" s="15">
        <v>34</v>
      </c>
      <c r="J1066" s="15">
        <v>36</v>
      </c>
      <c r="K1066" s="15">
        <v>10</v>
      </c>
    </row>
    <row r="1067" spans="1:11" ht="15">
      <c r="A1067" s="2">
        <v>1972</v>
      </c>
      <c r="B1067" s="15">
        <v>1</v>
      </c>
      <c r="C1067" s="15">
        <v>10</v>
      </c>
      <c r="D1067" s="15">
        <v>16</v>
      </c>
      <c r="E1067" s="15">
        <v>24</v>
      </c>
      <c r="F1067" s="15">
        <v>25</v>
      </c>
      <c r="G1067" s="15">
        <v>27</v>
      </c>
      <c r="H1067" s="15">
        <v>29</v>
      </c>
      <c r="I1067" s="15">
        <v>34</v>
      </c>
      <c r="J1067" s="15">
        <v>36</v>
      </c>
      <c r="K1067" s="15">
        <v>10</v>
      </c>
    </row>
    <row r="1068" spans="1:11" ht="15">
      <c r="A1068" s="2">
        <v>1973</v>
      </c>
      <c r="B1068" s="15">
        <v>1</v>
      </c>
      <c r="C1068" s="15">
        <v>10</v>
      </c>
      <c r="D1068" s="15">
        <v>16</v>
      </c>
      <c r="E1068" s="15">
        <v>24</v>
      </c>
      <c r="F1068" s="15">
        <v>25</v>
      </c>
      <c r="G1068" s="15">
        <v>27</v>
      </c>
      <c r="H1068" s="15">
        <v>29</v>
      </c>
      <c r="I1068" s="15">
        <v>34</v>
      </c>
      <c r="J1068" s="15">
        <v>36</v>
      </c>
      <c r="K1068" s="15">
        <v>10</v>
      </c>
    </row>
    <row r="1069" spans="1:11" ht="15">
      <c r="A1069" s="2">
        <v>1974</v>
      </c>
      <c r="B1069" s="15">
        <v>1</v>
      </c>
      <c r="C1069" s="15">
        <v>10</v>
      </c>
      <c r="D1069" s="15">
        <v>16</v>
      </c>
      <c r="E1069" s="15">
        <v>24</v>
      </c>
      <c r="F1069" s="15">
        <v>25</v>
      </c>
      <c r="G1069" s="15">
        <v>27</v>
      </c>
      <c r="H1069" s="15">
        <v>29</v>
      </c>
      <c r="I1069" s="15">
        <v>34</v>
      </c>
      <c r="J1069" s="15">
        <v>36</v>
      </c>
      <c r="K1069" s="15">
        <v>10</v>
      </c>
    </row>
    <row r="1070" spans="1:11" ht="15">
      <c r="A1070" s="2">
        <v>1975</v>
      </c>
      <c r="B1070" s="15">
        <v>1</v>
      </c>
      <c r="C1070" s="15">
        <v>10</v>
      </c>
      <c r="D1070" s="15">
        <v>16</v>
      </c>
      <c r="E1070" s="15">
        <v>24</v>
      </c>
      <c r="F1070" s="15">
        <v>25</v>
      </c>
      <c r="G1070" s="15">
        <v>27</v>
      </c>
      <c r="H1070" s="15">
        <v>29</v>
      </c>
      <c r="I1070" s="15">
        <v>34</v>
      </c>
      <c r="J1070" s="15">
        <v>36</v>
      </c>
      <c r="K1070" s="15">
        <v>10</v>
      </c>
    </row>
    <row r="1071" spans="1:11" ht="15">
      <c r="A1071" s="2">
        <v>1976</v>
      </c>
      <c r="B1071" s="15">
        <v>1</v>
      </c>
      <c r="C1071" s="15">
        <v>10</v>
      </c>
      <c r="D1071" s="15">
        <v>16</v>
      </c>
      <c r="E1071" s="15">
        <v>24</v>
      </c>
      <c r="F1071" s="15">
        <v>25</v>
      </c>
      <c r="G1071" s="15">
        <v>27</v>
      </c>
      <c r="H1071" s="15">
        <v>29</v>
      </c>
      <c r="I1071" s="15">
        <v>34</v>
      </c>
      <c r="J1071" s="15">
        <v>36</v>
      </c>
      <c r="K1071" s="15">
        <v>10</v>
      </c>
    </row>
    <row r="1072" spans="1:11" ht="15">
      <c r="A1072" s="2">
        <v>1977</v>
      </c>
      <c r="B1072" s="15">
        <v>1</v>
      </c>
      <c r="C1072" s="15">
        <v>10</v>
      </c>
      <c r="D1072" s="15">
        <v>16</v>
      </c>
      <c r="E1072" s="15">
        <v>24</v>
      </c>
      <c r="F1072" s="15">
        <v>25</v>
      </c>
      <c r="G1072" s="15">
        <v>27</v>
      </c>
      <c r="H1072" s="15">
        <v>29</v>
      </c>
      <c r="I1072" s="15">
        <v>34</v>
      </c>
      <c r="J1072" s="15">
        <v>36</v>
      </c>
      <c r="K1072" s="15">
        <v>10</v>
      </c>
    </row>
    <row r="1073" spans="1:11" ht="15">
      <c r="A1073" s="2">
        <v>1978</v>
      </c>
      <c r="B1073" s="15">
        <v>1</v>
      </c>
      <c r="C1073" s="15">
        <v>10</v>
      </c>
      <c r="D1073" s="15">
        <v>16</v>
      </c>
      <c r="E1073" s="15">
        <v>24</v>
      </c>
      <c r="F1073" s="15">
        <v>25</v>
      </c>
      <c r="G1073" s="15">
        <v>27</v>
      </c>
      <c r="H1073" s="15">
        <v>29</v>
      </c>
      <c r="I1073" s="15">
        <v>34</v>
      </c>
      <c r="J1073" s="15">
        <v>36</v>
      </c>
      <c r="K1073" s="15">
        <v>10</v>
      </c>
    </row>
    <row r="1074" spans="1:11" ht="15">
      <c r="A1074" s="2">
        <v>1979</v>
      </c>
      <c r="B1074" s="15">
        <v>1</v>
      </c>
      <c r="C1074" s="15">
        <v>10</v>
      </c>
      <c r="D1074" s="15">
        <v>16</v>
      </c>
      <c r="E1074" s="15">
        <v>24</v>
      </c>
      <c r="F1074" s="15">
        <v>25</v>
      </c>
      <c r="G1074" s="15">
        <v>27</v>
      </c>
      <c r="H1074" s="15">
        <v>29</v>
      </c>
      <c r="I1074" s="15">
        <v>34</v>
      </c>
      <c r="J1074" s="15">
        <v>36</v>
      </c>
      <c r="K1074" s="15">
        <v>10</v>
      </c>
    </row>
    <row r="1075" spans="1:11" ht="15">
      <c r="A1075" s="2">
        <v>1980</v>
      </c>
      <c r="B1075" s="15">
        <v>1</v>
      </c>
      <c r="C1075" s="15">
        <v>10</v>
      </c>
      <c r="D1075" s="15">
        <v>16</v>
      </c>
      <c r="E1075" s="15">
        <v>24</v>
      </c>
      <c r="F1075" s="15">
        <v>25</v>
      </c>
      <c r="G1075" s="15">
        <v>27</v>
      </c>
      <c r="H1075" s="15">
        <v>29</v>
      </c>
      <c r="I1075" s="15">
        <v>34</v>
      </c>
      <c r="J1075" s="15">
        <v>36</v>
      </c>
      <c r="K1075" s="15">
        <v>10</v>
      </c>
    </row>
    <row r="1076" spans="1:11" ht="15">
      <c r="A1076" s="2">
        <v>1981</v>
      </c>
      <c r="B1076" s="15">
        <v>1</v>
      </c>
      <c r="C1076" s="15">
        <v>10</v>
      </c>
      <c r="D1076" s="15">
        <v>16</v>
      </c>
      <c r="E1076" s="15">
        <v>24</v>
      </c>
      <c r="F1076" s="15">
        <v>25</v>
      </c>
      <c r="G1076" s="15">
        <v>27</v>
      </c>
      <c r="H1076" s="15">
        <v>29</v>
      </c>
      <c r="I1076" s="15">
        <v>34</v>
      </c>
      <c r="J1076" s="15">
        <v>36</v>
      </c>
      <c r="K1076" s="15">
        <v>10</v>
      </c>
    </row>
    <row r="1077" spans="1:11" ht="15">
      <c r="A1077" s="2">
        <v>1982</v>
      </c>
      <c r="B1077" s="15">
        <v>1</v>
      </c>
      <c r="C1077" s="15">
        <v>10</v>
      </c>
      <c r="D1077" s="15">
        <v>16</v>
      </c>
      <c r="E1077" s="15">
        <v>24</v>
      </c>
      <c r="F1077" s="15">
        <v>25</v>
      </c>
      <c r="G1077" s="15">
        <v>27</v>
      </c>
      <c r="H1077" s="15">
        <v>29</v>
      </c>
      <c r="I1077" s="15">
        <v>34</v>
      </c>
      <c r="J1077" s="15">
        <v>36</v>
      </c>
      <c r="K1077" s="15">
        <v>10</v>
      </c>
    </row>
    <row r="1078" spans="1:11" ht="15">
      <c r="A1078" s="2">
        <v>1983</v>
      </c>
      <c r="B1078" s="15">
        <v>1</v>
      </c>
      <c r="C1078" s="15">
        <v>10</v>
      </c>
      <c r="D1078" s="15">
        <v>16</v>
      </c>
      <c r="E1078" s="15">
        <v>24</v>
      </c>
      <c r="F1078" s="15">
        <v>25</v>
      </c>
      <c r="G1078" s="15">
        <v>27</v>
      </c>
      <c r="H1078" s="15">
        <v>29</v>
      </c>
      <c r="I1078" s="15">
        <v>34</v>
      </c>
      <c r="J1078" s="15">
        <v>36</v>
      </c>
      <c r="K1078" s="15">
        <v>10</v>
      </c>
    </row>
    <row r="1079" spans="1:11" ht="15">
      <c r="A1079" s="2">
        <v>1984</v>
      </c>
      <c r="B1079" s="15">
        <v>1</v>
      </c>
      <c r="C1079" s="15">
        <v>10</v>
      </c>
      <c r="D1079" s="15">
        <v>16</v>
      </c>
      <c r="E1079" s="15">
        <v>24</v>
      </c>
      <c r="F1079" s="15">
        <v>25</v>
      </c>
      <c r="G1079" s="15">
        <v>27</v>
      </c>
      <c r="H1079" s="15">
        <v>29</v>
      </c>
      <c r="I1079" s="15">
        <v>34</v>
      </c>
      <c r="J1079" s="15">
        <v>36</v>
      </c>
      <c r="K1079" s="15">
        <v>10</v>
      </c>
    </row>
    <row r="1080" spans="1:11" ht="15">
      <c r="A1080" s="2">
        <v>1985</v>
      </c>
      <c r="B1080" s="15">
        <v>1</v>
      </c>
      <c r="C1080" s="15">
        <v>10</v>
      </c>
      <c r="D1080" s="15">
        <v>16</v>
      </c>
      <c r="E1080" s="15">
        <v>24</v>
      </c>
      <c r="F1080" s="15">
        <v>25</v>
      </c>
      <c r="G1080" s="15">
        <v>27</v>
      </c>
      <c r="H1080" s="15">
        <v>29</v>
      </c>
      <c r="I1080" s="15">
        <v>34</v>
      </c>
      <c r="J1080" s="15">
        <v>36</v>
      </c>
      <c r="K1080" s="15">
        <v>10</v>
      </c>
    </row>
    <row r="1081" spans="1:11" ht="15">
      <c r="A1081" s="2">
        <v>1986</v>
      </c>
      <c r="B1081" s="15">
        <v>1</v>
      </c>
      <c r="C1081" s="15">
        <v>10</v>
      </c>
      <c r="D1081" s="15">
        <v>16</v>
      </c>
      <c r="E1081" s="15">
        <v>24</v>
      </c>
      <c r="F1081" s="15">
        <v>25</v>
      </c>
      <c r="G1081" s="15">
        <v>27</v>
      </c>
      <c r="H1081" s="15">
        <v>29</v>
      </c>
      <c r="I1081" s="15">
        <v>34</v>
      </c>
      <c r="J1081" s="15">
        <v>41</v>
      </c>
      <c r="K1081" s="15">
        <v>10</v>
      </c>
    </row>
    <row r="1082" spans="1:11" ht="15">
      <c r="A1082" s="2">
        <v>1987</v>
      </c>
      <c r="B1082" s="15">
        <v>1</v>
      </c>
      <c r="C1082" s="15">
        <v>10</v>
      </c>
      <c r="D1082" s="15">
        <v>16</v>
      </c>
      <c r="E1082" s="15">
        <v>24</v>
      </c>
      <c r="F1082" s="15">
        <v>25</v>
      </c>
      <c r="G1082" s="15">
        <v>27</v>
      </c>
      <c r="H1082" s="15">
        <v>29</v>
      </c>
      <c r="I1082" s="15">
        <v>34</v>
      </c>
      <c r="J1082" s="15">
        <v>46</v>
      </c>
      <c r="K1082" s="15">
        <v>10</v>
      </c>
    </row>
    <row r="1083" spans="1:11" ht="15">
      <c r="A1083" s="2">
        <v>1988</v>
      </c>
      <c r="B1083" s="15">
        <v>1</v>
      </c>
      <c r="C1083" s="15">
        <v>10</v>
      </c>
      <c r="D1083" s="15">
        <v>16</v>
      </c>
      <c r="E1083" s="15">
        <v>24</v>
      </c>
      <c r="F1083" s="15">
        <v>25</v>
      </c>
      <c r="G1083" s="15">
        <v>27</v>
      </c>
      <c r="H1083" s="15">
        <v>29</v>
      </c>
      <c r="I1083" s="15">
        <v>34</v>
      </c>
      <c r="J1083" s="15">
        <v>50</v>
      </c>
      <c r="K1083" s="15">
        <v>10</v>
      </c>
    </row>
    <row r="1084" spans="1:11" ht="15">
      <c r="A1084" s="2">
        <v>1989</v>
      </c>
      <c r="B1084" s="15">
        <v>1</v>
      </c>
      <c r="C1084" s="15">
        <v>10</v>
      </c>
      <c r="D1084" s="15">
        <v>16</v>
      </c>
      <c r="E1084" s="15">
        <v>24</v>
      </c>
      <c r="F1084" s="15">
        <v>25</v>
      </c>
      <c r="G1084" s="15">
        <v>27</v>
      </c>
      <c r="H1084" s="15">
        <v>29</v>
      </c>
      <c r="I1084" s="15">
        <v>35</v>
      </c>
      <c r="J1084" s="15">
        <v>54</v>
      </c>
      <c r="K1084" s="15">
        <v>10</v>
      </c>
    </row>
    <row r="1085" spans="1:11" ht="15">
      <c r="A1085" s="2">
        <v>1990</v>
      </c>
      <c r="B1085" s="15">
        <v>1</v>
      </c>
      <c r="C1085" s="15">
        <v>10</v>
      </c>
      <c r="D1085" s="15">
        <v>16</v>
      </c>
      <c r="E1085" s="15">
        <v>24</v>
      </c>
      <c r="F1085" s="15">
        <v>25</v>
      </c>
      <c r="G1085" s="15">
        <v>27</v>
      </c>
      <c r="H1085" s="15">
        <v>29</v>
      </c>
      <c r="I1085" s="15">
        <v>37</v>
      </c>
      <c r="J1085" s="15">
        <v>61</v>
      </c>
      <c r="K1085" s="15">
        <v>10</v>
      </c>
    </row>
    <row r="1086" spans="1:11" ht="15">
      <c r="A1086" s="2">
        <v>1991</v>
      </c>
      <c r="B1086" s="15">
        <v>1</v>
      </c>
      <c r="C1086" s="15">
        <v>10</v>
      </c>
      <c r="D1086" s="15">
        <v>16</v>
      </c>
      <c r="E1086" s="15">
        <v>24</v>
      </c>
      <c r="F1086" s="15">
        <v>25</v>
      </c>
      <c r="G1086" s="15">
        <v>27</v>
      </c>
      <c r="H1086" s="15">
        <v>29</v>
      </c>
      <c r="I1086" s="15">
        <v>41</v>
      </c>
      <c r="J1086" s="15">
        <v>67</v>
      </c>
      <c r="K1086" s="15">
        <v>10</v>
      </c>
    </row>
    <row r="1087" spans="1:11" ht="15">
      <c r="A1087" s="2">
        <v>1992</v>
      </c>
      <c r="B1087" s="15">
        <v>1</v>
      </c>
      <c r="C1087" s="15">
        <v>10</v>
      </c>
      <c r="D1087" s="15">
        <v>16</v>
      </c>
      <c r="E1087" s="15">
        <v>24</v>
      </c>
      <c r="F1087" s="15">
        <v>25</v>
      </c>
      <c r="G1087" s="15">
        <v>27</v>
      </c>
      <c r="H1087" s="15">
        <v>29</v>
      </c>
      <c r="I1087" s="15">
        <v>47</v>
      </c>
      <c r="J1087" s="15">
        <v>72</v>
      </c>
      <c r="K1087" s="15">
        <v>10</v>
      </c>
    </row>
    <row r="1088" spans="1:11" ht="15">
      <c r="A1088" s="2">
        <v>1993</v>
      </c>
      <c r="B1088" s="15">
        <v>1</v>
      </c>
      <c r="C1088" s="15">
        <v>10</v>
      </c>
      <c r="D1088" s="15">
        <v>16</v>
      </c>
      <c r="E1088" s="15">
        <v>24</v>
      </c>
      <c r="F1088" s="15">
        <v>25</v>
      </c>
      <c r="G1088" s="15">
        <v>27</v>
      </c>
      <c r="H1088" s="15">
        <v>31</v>
      </c>
      <c r="I1088" s="15">
        <v>52</v>
      </c>
      <c r="J1088" s="15">
        <v>77</v>
      </c>
      <c r="K1088" s="15">
        <v>10</v>
      </c>
    </row>
    <row r="1089" spans="1:11" ht="15">
      <c r="A1089" s="2">
        <v>1994</v>
      </c>
      <c r="B1089" s="15">
        <v>1</v>
      </c>
      <c r="C1089" s="15">
        <v>10</v>
      </c>
      <c r="D1089" s="15">
        <v>16</v>
      </c>
      <c r="E1089" s="15">
        <v>24</v>
      </c>
      <c r="F1089" s="15">
        <v>25</v>
      </c>
      <c r="G1089" s="15">
        <v>27</v>
      </c>
      <c r="H1089" s="15">
        <v>33</v>
      </c>
      <c r="I1089" s="15">
        <v>57</v>
      </c>
      <c r="J1089" s="15">
        <v>80</v>
      </c>
      <c r="K1089" s="15">
        <v>10</v>
      </c>
    </row>
    <row r="1090" spans="1:11" ht="15">
      <c r="A1090" s="2">
        <v>1995</v>
      </c>
      <c r="B1090" s="15">
        <v>1</v>
      </c>
      <c r="C1090" s="15">
        <v>10</v>
      </c>
      <c r="D1090" s="15">
        <v>16</v>
      </c>
      <c r="E1090" s="15">
        <v>24</v>
      </c>
      <c r="F1090" s="15">
        <v>25</v>
      </c>
      <c r="G1090" s="15">
        <v>28</v>
      </c>
      <c r="H1090" s="15">
        <v>36</v>
      </c>
      <c r="I1090" s="15">
        <v>62</v>
      </c>
      <c r="J1090" s="15">
        <v>81</v>
      </c>
      <c r="K1090" s="15">
        <v>10</v>
      </c>
    </row>
    <row r="1091" spans="1:11" ht="15">
      <c r="A1091" s="2">
        <v>1996</v>
      </c>
      <c r="B1091" s="15">
        <v>1</v>
      </c>
      <c r="C1091" s="15">
        <v>10</v>
      </c>
      <c r="D1091" s="15">
        <v>16</v>
      </c>
      <c r="E1091" s="15">
        <v>24</v>
      </c>
      <c r="F1091" s="15">
        <v>25</v>
      </c>
      <c r="G1091" s="15">
        <v>30</v>
      </c>
      <c r="H1091" s="15">
        <v>42</v>
      </c>
      <c r="I1091" s="15">
        <v>68</v>
      </c>
      <c r="J1091" s="15">
        <v>84</v>
      </c>
      <c r="K1091" s="15">
        <v>10</v>
      </c>
    </row>
    <row r="1092" spans="1:11" ht="15">
      <c r="A1092" s="2">
        <v>1997</v>
      </c>
      <c r="B1092" s="15">
        <v>1</v>
      </c>
      <c r="C1092" s="15">
        <v>10</v>
      </c>
      <c r="D1092" s="15">
        <v>16</v>
      </c>
      <c r="E1092" s="15">
        <v>24</v>
      </c>
      <c r="F1092" s="15">
        <v>25</v>
      </c>
      <c r="G1092" s="15">
        <v>32</v>
      </c>
      <c r="H1092" s="15">
        <v>50</v>
      </c>
      <c r="I1092" s="15">
        <v>74</v>
      </c>
      <c r="J1092" s="15">
        <v>88</v>
      </c>
      <c r="K1092" s="15">
        <v>10</v>
      </c>
    </row>
    <row r="1093" spans="1:11" ht="15">
      <c r="A1093" s="2">
        <v>1998</v>
      </c>
      <c r="B1093" s="15">
        <v>1</v>
      </c>
      <c r="C1093" s="15">
        <v>10</v>
      </c>
      <c r="D1093" s="15">
        <v>16</v>
      </c>
      <c r="E1093" s="15">
        <v>24</v>
      </c>
      <c r="F1093" s="15">
        <v>28</v>
      </c>
      <c r="G1093" s="15">
        <v>39</v>
      </c>
      <c r="H1093" s="15">
        <v>57</v>
      </c>
      <c r="I1093" s="15">
        <v>80</v>
      </c>
      <c r="J1093" s="15">
        <v>89</v>
      </c>
      <c r="K1093" s="15">
        <v>10</v>
      </c>
    </row>
    <row r="1094" spans="1:11" ht="15">
      <c r="A1094" s="2">
        <v>1999</v>
      </c>
      <c r="B1094" s="15">
        <v>1</v>
      </c>
      <c r="C1094" s="15">
        <v>10</v>
      </c>
      <c r="D1094" s="15">
        <v>19</v>
      </c>
      <c r="E1094" s="15">
        <v>27</v>
      </c>
      <c r="F1094" s="15">
        <v>32</v>
      </c>
      <c r="G1094" s="15">
        <v>48</v>
      </c>
      <c r="H1094" s="15">
        <v>65</v>
      </c>
      <c r="I1094" s="15">
        <v>86</v>
      </c>
      <c r="J1094" s="15">
        <v>90</v>
      </c>
      <c r="K1094" s="15">
        <v>10</v>
      </c>
    </row>
    <row r="1095" spans="1:11" ht="15">
      <c r="A1095" s="2">
        <v>2000</v>
      </c>
      <c r="B1095" s="15">
        <v>1</v>
      </c>
      <c r="C1095" s="15">
        <v>12</v>
      </c>
      <c r="D1095" s="15">
        <v>21</v>
      </c>
      <c r="E1095" s="15">
        <v>29</v>
      </c>
      <c r="F1095" s="15">
        <v>39</v>
      </c>
      <c r="G1095" s="15">
        <v>56</v>
      </c>
      <c r="H1095" s="15">
        <v>72</v>
      </c>
      <c r="I1095" s="15">
        <v>89</v>
      </c>
      <c r="J1095" s="15">
        <v>91</v>
      </c>
      <c r="K1095" s="15">
        <v>12</v>
      </c>
    </row>
    <row r="1096" spans="1:11" ht="15">
      <c r="A1096" s="2">
        <v>2001</v>
      </c>
      <c r="B1096" s="15">
        <v>1</v>
      </c>
      <c r="C1096" s="15">
        <v>14</v>
      </c>
      <c r="D1096" s="15">
        <v>23</v>
      </c>
      <c r="E1096" s="15">
        <v>34</v>
      </c>
      <c r="F1096" s="15">
        <v>50</v>
      </c>
      <c r="G1096" s="15">
        <v>65</v>
      </c>
      <c r="H1096" s="15">
        <v>80</v>
      </c>
      <c r="I1096" s="15">
        <v>91</v>
      </c>
      <c r="J1096" s="15">
        <v>92</v>
      </c>
      <c r="K1096" s="15">
        <v>14</v>
      </c>
    </row>
    <row r="1097" spans="1:11" ht="15">
      <c r="A1097" s="2">
        <v>2002</v>
      </c>
      <c r="B1097" s="15">
        <v>1</v>
      </c>
      <c r="C1097" s="15">
        <v>16</v>
      </c>
      <c r="D1097" s="15">
        <v>26</v>
      </c>
      <c r="E1097" s="15">
        <v>42</v>
      </c>
      <c r="F1097" s="15">
        <v>63</v>
      </c>
      <c r="G1097" s="15">
        <v>75</v>
      </c>
      <c r="H1097" s="15">
        <v>87</v>
      </c>
      <c r="I1097" s="15">
        <v>93</v>
      </c>
      <c r="J1097" s="15">
        <v>93</v>
      </c>
      <c r="K1097" s="15">
        <v>16</v>
      </c>
    </row>
    <row r="1098" spans="1:11" ht="15">
      <c r="A1098" s="2">
        <v>2003</v>
      </c>
      <c r="B1098" s="15">
        <v>1</v>
      </c>
      <c r="C1098" s="15">
        <v>18</v>
      </c>
      <c r="D1098" s="15">
        <v>29</v>
      </c>
      <c r="E1098" s="15">
        <v>54</v>
      </c>
      <c r="F1098" s="15">
        <v>73</v>
      </c>
      <c r="G1098" s="15">
        <v>83</v>
      </c>
      <c r="H1098" s="15">
        <v>92</v>
      </c>
      <c r="I1098" s="15">
        <v>94</v>
      </c>
      <c r="J1098" s="15">
        <v>94</v>
      </c>
      <c r="K1098" s="15">
        <v>18</v>
      </c>
    </row>
    <row r="1099" spans="1:11" ht="15">
      <c r="A1099" s="2">
        <v>2004</v>
      </c>
      <c r="B1099" s="15">
        <v>1</v>
      </c>
      <c r="C1099" s="15">
        <v>20</v>
      </c>
      <c r="D1099" s="15">
        <v>42</v>
      </c>
      <c r="E1099" s="15">
        <v>66</v>
      </c>
      <c r="F1099" s="15">
        <v>82</v>
      </c>
      <c r="G1099" s="15">
        <v>89</v>
      </c>
      <c r="H1099" s="15">
        <v>94</v>
      </c>
      <c r="I1099" s="15">
        <v>95</v>
      </c>
      <c r="J1099" s="15">
        <v>95</v>
      </c>
      <c r="K1099" s="15">
        <v>20</v>
      </c>
    </row>
    <row r="1100" spans="1:11" ht="15">
      <c r="A1100" s="2">
        <v>2005</v>
      </c>
      <c r="B1100" s="15">
        <v>1</v>
      </c>
      <c r="C1100" s="15">
        <v>30</v>
      </c>
      <c r="D1100" s="15">
        <v>59</v>
      </c>
      <c r="E1100" s="15">
        <v>76</v>
      </c>
      <c r="F1100" s="15">
        <v>86</v>
      </c>
      <c r="G1100" s="15">
        <v>91</v>
      </c>
      <c r="H1100" s="15">
        <v>95</v>
      </c>
      <c r="I1100" s="15">
        <v>96</v>
      </c>
      <c r="J1100" s="15">
        <v>96</v>
      </c>
      <c r="K1100" s="15">
        <v>30</v>
      </c>
    </row>
    <row r="1101" spans="1:11" ht="15">
      <c r="A1101" s="2">
        <v>2006</v>
      </c>
      <c r="B1101" s="15">
        <v>1</v>
      </c>
      <c r="C1101" s="15">
        <v>44</v>
      </c>
      <c r="D1101" s="15">
        <v>75</v>
      </c>
      <c r="E1101" s="15">
        <v>86</v>
      </c>
      <c r="F1101" s="15">
        <v>91</v>
      </c>
      <c r="G1101" s="15">
        <v>94</v>
      </c>
      <c r="H1101" s="15">
        <v>96</v>
      </c>
      <c r="I1101" s="15">
        <v>97</v>
      </c>
      <c r="J1101" s="15">
        <v>97</v>
      </c>
      <c r="K1101" s="15">
        <v>44</v>
      </c>
    </row>
    <row r="1102" spans="1:11" ht="15">
      <c r="A1102" s="2">
        <v>2007</v>
      </c>
      <c r="B1102" s="15">
        <v>1</v>
      </c>
      <c r="C1102" s="15">
        <v>67</v>
      </c>
      <c r="D1102" s="15">
        <v>88</v>
      </c>
      <c r="E1102" s="15">
        <v>93</v>
      </c>
      <c r="F1102" s="15">
        <v>93</v>
      </c>
      <c r="G1102" s="15">
        <v>95</v>
      </c>
      <c r="H1102" s="15">
        <v>97</v>
      </c>
      <c r="I1102" s="15">
        <v>98</v>
      </c>
      <c r="J1102" s="15">
        <v>98</v>
      </c>
      <c r="K1102" s="15">
        <v>67</v>
      </c>
    </row>
    <row r="1103" spans="1:11" ht="15">
      <c r="A1103" s="15">
        <v>2008</v>
      </c>
      <c r="B1103" s="15">
        <v>1</v>
      </c>
      <c r="C1103" s="15">
        <v>84</v>
      </c>
      <c r="D1103" s="15">
        <v>93</v>
      </c>
      <c r="E1103" s="15">
        <v>95</v>
      </c>
      <c r="F1103" s="15">
        <v>96</v>
      </c>
      <c r="G1103" s="15">
        <v>97</v>
      </c>
      <c r="H1103" s="15">
        <v>98</v>
      </c>
      <c r="I1103" s="15">
        <v>99</v>
      </c>
      <c r="J1103" s="15">
        <v>99</v>
      </c>
      <c r="K1103" s="15">
        <v>84</v>
      </c>
    </row>
    <row r="1104" spans="1:11" ht="15">
      <c r="A1104" s="15">
        <v>2009</v>
      </c>
      <c r="B1104" s="15">
        <v>1</v>
      </c>
      <c r="C1104" s="15">
        <v>0</v>
      </c>
      <c r="D1104" s="15">
        <v>0</v>
      </c>
      <c r="E1104" s="15">
        <v>0</v>
      </c>
      <c r="F1104" s="15">
        <v>0</v>
      </c>
      <c r="G1104" s="15">
        <v>0</v>
      </c>
      <c r="H1104" s="15">
        <v>0</v>
      </c>
      <c r="I1104" s="15">
        <v>0</v>
      </c>
      <c r="J1104" s="15">
        <v>0</v>
      </c>
      <c r="K1104" s="15">
        <v>0</v>
      </c>
    </row>
    <row r="1106" spans="1:11" ht="15">
      <c r="A1106" s="15" t="s">
        <v>47</v>
      </c>
      <c r="B1106" s="15"/>
      <c r="C1106" s="15">
        <v>3</v>
      </c>
      <c r="D1106" s="15">
        <v>5</v>
      </c>
      <c r="E1106" s="15">
        <v>8</v>
      </c>
      <c r="F1106" s="15">
        <v>10</v>
      </c>
      <c r="G1106" s="15">
        <v>12</v>
      </c>
      <c r="H1106" s="15">
        <v>15</v>
      </c>
      <c r="I1106" s="15">
        <v>20</v>
      </c>
      <c r="J1106" s="15">
        <v>25</v>
      </c>
      <c r="K1106" s="15">
        <v>1</v>
      </c>
    </row>
    <row r="1107" spans="1:2" ht="15">
      <c r="A1107" s="15">
        <v>1</v>
      </c>
      <c r="B1107" s="15">
        <v>10</v>
      </c>
    </row>
    <row r="1108" spans="1:2" ht="15">
      <c r="A1108" s="15">
        <v>3</v>
      </c>
      <c r="B1108" s="15">
        <v>2</v>
      </c>
    </row>
    <row r="1109" spans="1:2" ht="15">
      <c r="A1109" s="15">
        <v>5</v>
      </c>
      <c r="B1109" s="15">
        <v>3</v>
      </c>
    </row>
    <row r="1110" spans="1:2" ht="15">
      <c r="A1110" s="15">
        <v>8</v>
      </c>
      <c r="B1110" s="15">
        <v>4</v>
      </c>
    </row>
    <row r="1111" spans="1:2" ht="15">
      <c r="A1111" s="15">
        <v>10</v>
      </c>
      <c r="B1111" s="15">
        <v>5</v>
      </c>
    </row>
    <row r="1112" spans="1:2" ht="15">
      <c r="A1112" s="15">
        <v>12</v>
      </c>
      <c r="B1112" s="15">
        <v>6</v>
      </c>
    </row>
    <row r="1113" spans="1:2" ht="15">
      <c r="A1113" s="15">
        <v>15</v>
      </c>
      <c r="B1113" s="15">
        <v>7</v>
      </c>
    </row>
    <row r="1114" spans="1:2" ht="15">
      <c r="A1114" s="15">
        <v>20</v>
      </c>
      <c r="B1114" s="15">
        <v>8</v>
      </c>
    </row>
    <row r="1115" spans="1:2" ht="15">
      <c r="A1115" s="15">
        <v>25</v>
      </c>
      <c r="B1115" s="15">
        <v>9</v>
      </c>
    </row>
  </sheetData>
  <printOptions/>
  <pageMargins left="0.5" right="0.5" top="0.5" bottom="0.55" header="0.5" footer="0.5"/>
  <pageSetup horizontalDpi="300" verticalDpi="300" orientation="landscape" r:id="rId1"/>
  <headerFooter alignWithMargins="0">
    <oddHeader>&amp;C&amp;R             &amp;D</oddHeader>
    <oddFooter>&amp;C        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Steve Hollis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Hollis</dc:creator>
  <cp:keywords/>
  <dc:description/>
  <cp:lastModifiedBy>leonardk</cp:lastModifiedBy>
  <cp:lastPrinted>2005-02-24T20:20:39Z</cp:lastPrinted>
  <dcterms:created xsi:type="dcterms:W3CDTF">2001-09-21T00:54:09Z</dcterms:created>
  <dcterms:modified xsi:type="dcterms:W3CDTF">2008-09-10T19:19:16Z</dcterms:modified>
  <cp:category/>
  <cp:version/>
  <cp:contentType/>
  <cp:contentStatus/>
</cp:coreProperties>
</file>